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35" windowWidth="15600" windowHeight="8325" activeTab="3"/>
  </bookViews>
  <sheets>
    <sheet name="NMRV" sheetId="1" r:id="rId1"/>
    <sheet name="DRV+опции" sheetId="2" r:id="rId2"/>
    <sheet name="2МЧ-МЧ" sheetId="3" r:id="rId3"/>
    <sheet name="MRT" sheetId="4" r:id="rId4"/>
  </sheets>
  <definedNames/>
  <calcPr fullCalcOnLoad="1"/>
</workbook>
</file>

<file path=xl/sharedStrings.xml><?xml version="1.0" encoding="utf-8"?>
<sst xmlns="http://schemas.openxmlformats.org/spreadsheetml/2006/main" count="435" uniqueCount="140">
  <si>
    <t>Цена</t>
  </si>
  <si>
    <t>Руб.</t>
  </si>
  <si>
    <t>NMRV030</t>
  </si>
  <si>
    <t>MS56/0,06/1500</t>
  </si>
  <si>
    <t>MS56/0,09/1500</t>
  </si>
  <si>
    <t>MS63/0,12/1500</t>
  </si>
  <si>
    <t>MS63/0,18/1500</t>
  </si>
  <si>
    <t>MS71/0,25/1500</t>
  </si>
  <si>
    <t>NMRV040</t>
  </si>
  <si>
    <t>MS71/0,37/1500</t>
  </si>
  <si>
    <t>MS80/0,55/1500</t>
  </si>
  <si>
    <t>MS80/0,75/1500</t>
  </si>
  <si>
    <t>NMRV050</t>
  </si>
  <si>
    <t>MS90/1,1/1500</t>
  </si>
  <si>
    <t>MS90/1,5/1500</t>
  </si>
  <si>
    <t>NMRV063</t>
  </si>
  <si>
    <t>MS90/2,2/1500</t>
  </si>
  <si>
    <t>MS100/2,2/1500</t>
  </si>
  <si>
    <t>NMRV075</t>
  </si>
  <si>
    <t>MS100/3,0/1500</t>
  </si>
  <si>
    <t>MS100/4,0/1500</t>
  </si>
  <si>
    <t>MS112/4,0/1500</t>
  </si>
  <si>
    <t>Электро-двигатель       Тип / мощность /част. вращ.</t>
  </si>
  <si>
    <t>NMRV090</t>
  </si>
  <si>
    <t>NMRV110</t>
  </si>
  <si>
    <t>MS112/5,5/1500</t>
  </si>
  <si>
    <t>MS132/5,5/1500</t>
  </si>
  <si>
    <t>MS132/7,5/1500</t>
  </si>
  <si>
    <t>NMRV130</t>
  </si>
  <si>
    <t>NMRV150</t>
  </si>
  <si>
    <t>MS132/11/1500</t>
  </si>
  <si>
    <t>MS160/11/1500</t>
  </si>
  <si>
    <t>MS160/15/1500</t>
  </si>
  <si>
    <t>ПРИМЕЧАНИЕ:</t>
  </si>
  <si>
    <t>без эл/дв</t>
  </si>
  <si>
    <t>Все цены даны  с учетом НДС с отгрузкой со склада в Москве</t>
  </si>
  <si>
    <t>срок поставки 1…3 дня после оплаты</t>
  </si>
  <si>
    <t>входной цилиндрической ступенью; механическим вариатором; преобразователем частоты; устройством пл.пуска</t>
  </si>
  <si>
    <t>Прайс-лист от 24.03.2014 (рубли)</t>
  </si>
  <si>
    <t xml:space="preserve">ООО "Торговый Дом" Техпривод" </t>
  </si>
  <si>
    <t>г. Москва, Огородный проезд, д.5, стр.6, офис 301</t>
  </si>
  <si>
    <t>тел./факс  +7 495 966-07-07, 725-33-24</t>
  </si>
  <si>
    <t>www.tehprivod.ru   privod@tehprivod.ru</t>
  </si>
  <si>
    <t xml:space="preserve">Мотор-редук-  торы </t>
  </si>
  <si>
    <t>ОПЦИИ  к мотор-редукторам NMRV и  DRV (руб.)</t>
  </si>
  <si>
    <t>Для</t>
  </si>
  <si>
    <t>Вх. цилиндр. ступень</t>
  </si>
  <si>
    <t>NMRV30</t>
  </si>
  <si>
    <t>195 / 210</t>
  </si>
  <si>
    <t>PC063</t>
  </si>
  <si>
    <t>NMRV40</t>
  </si>
  <si>
    <t>275 / 300</t>
  </si>
  <si>
    <t>PC071</t>
  </si>
  <si>
    <t>NMRV50</t>
  </si>
  <si>
    <t>300 / 325</t>
  </si>
  <si>
    <t>PC080</t>
  </si>
  <si>
    <t>NMRV63</t>
  </si>
  <si>
    <t>325 / 375</t>
  </si>
  <si>
    <t>PC090</t>
  </si>
  <si>
    <t>NMRV75</t>
  </si>
  <si>
    <t>475 / 575</t>
  </si>
  <si>
    <t>Вариаторы</t>
  </si>
  <si>
    <t>NMRV90</t>
  </si>
  <si>
    <t>550 / 800</t>
  </si>
  <si>
    <t>725 / 875</t>
  </si>
  <si>
    <t>975 / 1225</t>
  </si>
  <si>
    <t>1775 / 2275</t>
  </si>
  <si>
    <r>
      <t>м-редукторы комплектуются  трехфазными эл. двигателями  стандарта IEC "</t>
    </r>
    <r>
      <rPr>
        <b/>
        <i/>
        <sz val="10"/>
        <rFont val="Arial Cyr"/>
        <family val="0"/>
      </rPr>
      <t>Able</t>
    </r>
    <r>
      <rPr>
        <i/>
        <sz val="10"/>
        <rFont val="Arial Cyr"/>
        <family val="0"/>
      </rPr>
      <t>"</t>
    </r>
  </si>
  <si>
    <r>
      <t xml:space="preserve">по требованию заказчика м-редукторы могут быть укомплектованы: </t>
    </r>
    <r>
      <rPr>
        <b/>
        <i/>
        <sz val="10"/>
        <rFont val="Arial Cyr"/>
        <family val="0"/>
      </rPr>
      <t>эл.дв. с тормозом</t>
    </r>
    <r>
      <rPr>
        <i/>
        <sz val="10"/>
        <rFont val="Arial Cyr"/>
        <family val="0"/>
      </rPr>
      <t>; эл. дв. "</t>
    </r>
    <r>
      <rPr>
        <b/>
        <i/>
        <sz val="10"/>
        <rFont val="Arial Cyr"/>
        <family val="0"/>
      </rPr>
      <t>Siemens";</t>
    </r>
  </si>
  <si>
    <t>DRV030/40</t>
  </si>
  <si>
    <t>DRV050/110</t>
  </si>
  <si>
    <t>DRV030/50</t>
  </si>
  <si>
    <t>DRV030/63</t>
  </si>
  <si>
    <t>DRV063/130</t>
  </si>
  <si>
    <t>DRV040/75</t>
  </si>
  <si>
    <t>DRV063/150</t>
  </si>
  <si>
    <t>DRV040/90</t>
  </si>
  <si>
    <t>Реактив-ная штанга</t>
  </si>
  <si>
    <r>
      <t xml:space="preserve">UDL002 B5   </t>
    </r>
    <r>
      <rPr>
        <sz val="11"/>
        <rFont val="Arial"/>
        <family val="2"/>
      </rPr>
      <t>63</t>
    </r>
  </si>
  <si>
    <r>
      <t xml:space="preserve">UDL005  B5  </t>
    </r>
    <r>
      <rPr>
        <sz val="11"/>
        <rFont val="Arial"/>
        <family val="2"/>
      </rPr>
      <t>71</t>
    </r>
  </si>
  <si>
    <r>
      <t xml:space="preserve">UDL010  B5  </t>
    </r>
    <r>
      <rPr>
        <sz val="11"/>
        <rFont val="Arial"/>
        <family val="2"/>
      </rPr>
      <t>80</t>
    </r>
  </si>
  <si>
    <r>
      <t xml:space="preserve">UDL020   B5  </t>
    </r>
    <r>
      <rPr>
        <sz val="11"/>
        <rFont val="Arial"/>
        <family val="2"/>
      </rPr>
      <t>90</t>
    </r>
  </si>
  <si>
    <r>
      <t xml:space="preserve">UDL030S B5 </t>
    </r>
    <r>
      <rPr>
        <sz val="11"/>
        <rFont val="Arial"/>
        <family val="2"/>
      </rPr>
      <t>100</t>
    </r>
  </si>
  <si>
    <r>
      <t xml:space="preserve">UDL030L B5 </t>
    </r>
    <r>
      <rPr>
        <sz val="11"/>
        <rFont val="Arial"/>
        <family val="2"/>
      </rPr>
      <t>112</t>
    </r>
  </si>
  <si>
    <t>В прайс-листе представлены исключительно общие цены на редукторы и мотор-редукторы.</t>
  </si>
  <si>
    <t>Смотрите подробные цены на каждый тип мотор-редуктора с учетом мощности и типа электродвигателя,</t>
  </si>
  <si>
    <t xml:space="preserve"> монтажного исполнения и дополнительных опций.</t>
  </si>
  <si>
    <r>
      <t xml:space="preserve">М-редукторы комплектуются  трехфазными эл. двигателями  стандарта IEC </t>
    </r>
    <r>
      <rPr>
        <b/>
        <i/>
        <sz val="10"/>
        <rFont val="Arial CYR"/>
        <family val="0"/>
      </rPr>
      <t>"Able"</t>
    </r>
  </si>
  <si>
    <r>
      <t xml:space="preserve">По требованию заказчика м-редукторы могут быть укомплектованы: эл.дв. с тормозом; эл. дв. </t>
    </r>
    <r>
      <rPr>
        <b/>
        <i/>
        <sz val="10"/>
        <rFont val="Arial CYR"/>
        <family val="0"/>
      </rPr>
      <t xml:space="preserve">"Siemens", </t>
    </r>
  </si>
  <si>
    <t>взрывозащищенным электродвигателем, дополнительной входной цилиндрической ступенью,</t>
  </si>
  <si>
    <t xml:space="preserve"> механическим вариатором, а также частотным преобразователем, устройством плавного пуска и т.д.</t>
  </si>
  <si>
    <t>Все цены даны с учетом НДС, со склада в Москве.</t>
  </si>
  <si>
    <t xml:space="preserve">Осуществляем поставку во все регионы России и страны ближнего зарубежья. Отгрузка </t>
  </si>
  <si>
    <t>через транспортные компании. Доставка на терминалы транспортных компаний бесплатно.</t>
  </si>
  <si>
    <t>Срок поставки по большинству позиций  1..3 дня после оплаты.</t>
  </si>
  <si>
    <t>Специальные условия и скидки производителям оборудования.</t>
  </si>
  <si>
    <t xml:space="preserve">Мотор-редукторы </t>
  </si>
  <si>
    <t>Червячные мотор-редукторы 2МЧ, МЧ</t>
  </si>
  <si>
    <t>Цена с НДС</t>
  </si>
  <si>
    <t>Цена сНДС</t>
  </si>
  <si>
    <t>2МЧ40</t>
  </si>
  <si>
    <t>МЧ160</t>
  </si>
  <si>
    <t>2МЧ63</t>
  </si>
  <si>
    <t>МЧ2-160</t>
  </si>
  <si>
    <t>2МЧ80</t>
  </si>
  <si>
    <t>МЧ100</t>
  </si>
  <si>
    <t>МЧ125</t>
  </si>
  <si>
    <t>Червячные мотор-редукторы RT/MRT</t>
  </si>
  <si>
    <t xml:space="preserve">Мотор-редукторы червячные </t>
  </si>
  <si>
    <t xml:space="preserve"> Цена</t>
  </si>
  <si>
    <t>руб</t>
  </si>
  <si>
    <t>MRT30</t>
  </si>
  <si>
    <t>MRT100</t>
  </si>
  <si>
    <t>MS63/0,25/1500</t>
  </si>
  <si>
    <t>MRT40</t>
  </si>
  <si>
    <t>MS71/0,55/1500</t>
  </si>
  <si>
    <t>MRT120</t>
  </si>
  <si>
    <t>MRT50</t>
  </si>
  <si>
    <t>MS80/1,1/1500</t>
  </si>
  <si>
    <t>MRT60</t>
  </si>
  <si>
    <t>MRT150</t>
  </si>
  <si>
    <t>MRT70</t>
  </si>
  <si>
    <t>MRT180</t>
  </si>
  <si>
    <t>MRT80</t>
  </si>
  <si>
    <t xml:space="preserve">                Ориг.опции к м-редукторам MRT</t>
  </si>
  <si>
    <t>реактивная . шт.</t>
  </si>
  <si>
    <t>вых. вал 1ст</t>
  </si>
  <si>
    <t>вых. вал 2ст</t>
  </si>
  <si>
    <t>Габарит эл/дв               /Р кВт/об/мин</t>
  </si>
  <si>
    <t>Габарит эл/дв           /Р кВт/об/мин</t>
  </si>
  <si>
    <t>Прайс-лист от 31.03.2014 рубли</t>
  </si>
  <si>
    <t>Мотор-редукторы червячные двухступенчатые DRV</t>
  </si>
  <si>
    <r>
      <t xml:space="preserve">Мотор-редукторы       </t>
    </r>
    <r>
      <rPr>
        <b/>
        <sz val="11"/>
        <rFont val="Arial Cyr"/>
        <family val="0"/>
      </rPr>
      <t>двухсту-пенчатые</t>
    </r>
  </si>
  <si>
    <t>Выходной вал односторонний/ двухсторонний</t>
  </si>
  <si>
    <t>Вых. Фланец fa</t>
  </si>
  <si>
    <t>м-редукторы комплектуются  трехфазными эл. двигателями  стандарта IEC "Able"</t>
  </si>
  <si>
    <r>
      <t>по требованию заказчика м-редукторы могут быть укомплектованы: эл.дв. с тормозом; эл. дв. "Siemens";</t>
    </r>
  </si>
  <si>
    <t>Мотор-редукторы червячные NMRV</t>
  </si>
  <si>
    <r>
      <rPr>
        <b/>
        <sz val="9"/>
        <rFont val="Arial Cyr"/>
        <family val="0"/>
      </rPr>
      <t>Электро-двигатель       Тип / мощность /част. вращ</t>
    </r>
    <r>
      <rPr>
        <b/>
        <sz val="11"/>
        <rFont val="Arial Cyr"/>
        <family val="0"/>
      </rPr>
      <t>.</t>
    </r>
  </si>
  <si>
    <r>
      <rPr>
        <b/>
        <sz val="11"/>
        <rFont val="Arial Cyr"/>
        <family val="0"/>
      </rPr>
      <t>Мотор-редукторы</t>
    </r>
    <r>
      <rPr>
        <b/>
        <sz val="12"/>
        <rFont val="Arial Cyr"/>
        <family val="0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</si>
</sst>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0"/>
      <name val="Helv"/>
      <family val="0"/>
    </font>
    <font>
      <b/>
      <sz val="12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i/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i/>
      <sz val="10"/>
      <name val="Arial Cyr"/>
      <family val="0"/>
    </font>
    <font>
      <b/>
      <i/>
      <sz val="12"/>
      <name val="Arial Cyr"/>
      <family val="0"/>
    </font>
    <font>
      <i/>
      <sz val="10"/>
      <name val="Helv"/>
      <family val="0"/>
    </font>
    <font>
      <i/>
      <sz val="12"/>
      <name val="Arial Cyr"/>
      <family val="2"/>
    </font>
    <font>
      <b/>
      <i/>
      <sz val="10"/>
      <name val="Arial Cyr"/>
      <family val="0"/>
    </font>
    <font>
      <b/>
      <sz val="13"/>
      <color indexed="8"/>
      <name val="Calibri"/>
      <family val="2"/>
    </font>
    <font>
      <sz val="13"/>
      <name val="Arial Cyr"/>
      <family val="0"/>
    </font>
    <font>
      <sz val="12"/>
      <name val="Arial"/>
      <family val="2"/>
    </font>
    <font>
      <b/>
      <i/>
      <sz val="11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Helv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6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NumberFormat="1" applyFont="1" applyAlignment="1">
      <alignment horizontal="center" vertical="center" wrapText="1"/>
    </xf>
    <xf numFmtId="0" fontId="24" fillId="0" borderId="12" xfId="0" applyNumberFormat="1" applyFont="1" applyBorder="1" applyAlignment="1">
      <alignment horizontal="center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 vertical="center" wrapText="1"/>
    </xf>
    <xf numFmtId="0" fontId="24" fillId="0" borderId="17" xfId="0" applyNumberFormat="1" applyFont="1" applyBorder="1" applyAlignment="1">
      <alignment horizontal="center" vertical="center"/>
    </xf>
    <xf numFmtId="4" fontId="25" fillId="0" borderId="18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  <xf numFmtId="4" fontId="25" fillId="0" borderId="20" xfId="0" applyNumberFormat="1" applyFont="1" applyBorder="1" applyAlignment="1">
      <alignment horizontal="center" vertical="center"/>
    </xf>
    <xf numFmtId="4" fontId="25" fillId="0" borderId="13" xfId="0" applyNumberFormat="1" applyFont="1" applyBorder="1" applyAlignment="1">
      <alignment horizontal="center" vertical="center"/>
    </xf>
    <xf numFmtId="4" fontId="25" fillId="0" borderId="21" xfId="0" applyNumberFormat="1" applyFont="1" applyBorder="1" applyAlignment="1">
      <alignment horizontal="center" vertical="center"/>
    </xf>
    <xf numFmtId="0" fontId="24" fillId="0" borderId="22" xfId="0" applyNumberFormat="1" applyFont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 vertical="center"/>
    </xf>
    <xf numFmtId="3" fontId="23" fillId="0" borderId="24" xfId="0" applyNumberFormat="1" applyFont="1" applyBorder="1" applyAlignment="1">
      <alignment horizontal="center" vertical="center"/>
    </xf>
    <xf numFmtId="0" fontId="24" fillId="0" borderId="25" xfId="0" applyNumberFormat="1" applyFont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6" fillId="0" borderId="26" xfId="0" applyNumberFormat="1" applyFont="1" applyBorder="1" applyAlignment="1">
      <alignment horizontal="center" vertical="center"/>
    </xf>
    <xf numFmtId="4" fontId="25" fillId="0" borderId="24" xfId="0" applyNumberFormat="1" applyFont="1" applyBorder="1" applyAlignment="1">
      <alignment horizontal="center" vertical="center"/>
    </xf>
    <xf numFmtId="4" fontId="25" fillId="0" borderId="19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7" fillId="2" borderId="0" xfId="0" applyFont="1" applyFill="1" applyAlignment="1">
      <alignment/>
    </xf>
    <xf numFmtId="0" fontId="32" fillId="2" borderId="0" xfId="0" applyFont="1" applyFill="1" applyAlignment="1">
      <alignment/>
    </xf>
    <xf numFmtId="0" fontId="33" fillId="2" borderId="0" xfId="0" applyNumberFormat="1" applyFont="1" applyFill="1" applyBorder="1" applyAlignment="1">
      <alignment/>
    </xf>
    <xf numFmtId="4" fontId="27" fillId="2" borderId="0" xfId="0" applyNumberFormat="1" applyFont="1" applyFill="1" applyBorder="1" applyAlignment="1">
      <alignment/>
    </xf>
    <xf numFmtId="3" fontId="34" fillId="2" borderId="0" xfId="0" applyNumberFormat="1" applyFont="1" applyFill="1" applyBorder="1" applyAlignment="1">
      <alignment/>
    </xf>
    <xf numFmtId="0" fontId="35" fillId="2" borderId="0" xfId="0" applyNumberFormat="1" applyFont="1" applyFill="1" applyBorder="1" applyAlignment="1">
      <alignment horizontal="center"/>
    </xf>
    <xf numFmtId="0" fontId="27" fillId="2" borderId="0" xfId="0" applyFont="1" applyFill="1" applyAlignment="1">
      <alignment/>
    </xf>
    <xf numFmtId="0" fontId="35" fillId="2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/>
    </xf>
    <xf numFmtId="4" fontId="25" fillId="0" borderId="28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0" xfId="0" applyFont="1" applyAlignment="1">
      <alignment wrapText="1"/>
    </xf>
    <xf numFmtId="0" fontId="40" fillId="2" borderId="0" xfId="0" applyFont="1" applyFill="1" applyAlignment="1">
      <alignment/>
    </xf>
    <xf numFmtId="0" fontId="41" fillId="2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3" fontId="23" fillId="0" borderId="29" xfId="0" applyNumberFormat="1" applyFont="1" applyBorder="1" applyAlignment="1">
      <alignment horizontal="center" vertical="center"/>
    </xf>
    <xf numFmtId="3" fontId="26" fillId="0" borderId="30" xfId="0" applyNumberFormat="1" applyFont="1" applyBorder="1" applyAlignment="1">
      <alignment horizontal="center" vertical="center"/>
    </xf>
    <xf numFmtId="3" fontId="26" fillId="0" borderId="19" xfId="0" applyNumberFormat="1" applyFont="1" applyBorder="1" applyAlignment="1">
      <alignment horizontal="center" vertical="center"/>
    </xf>
    <xf numFmtId="3" fontId="43" fillId="0" borderId="20" xfId="0" applyNumberFormat="1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center" vertical="center"/>
    </xf>
    <xf numFmtId="4" fontId="25" fillId="0" borderId="21" xfId="0" applyNumberFormat="1" applyFont="1" applyFill="1" applyBorder="1" applyAlignment="1">
      <alignment horizontal="center" vertical="center"/>
    </xf>
    <xf numFmtId="3" fontId="26" fillId="0" borderId="20" xfId="0" applyNumberFormat="1" applyFont="1" applyBorder="1" applyAlignment="1">
      <alignment horizontal="center" vertical="center"/>
    </xf>
    <xf numFmtId="3" fontId="43" fillId="0" borderId="32" xfId="0" applyNumberFormat="1" applyFont="1" applyBorder="1" applyAlignment="1">
      <alignment horizontal="center" vertical="center"/>
    </xf>
    <xf numFmtId="0" fontId="21" fillId="0" borderId="27" xfId="0" applyNumberFormat="1" applyFont="1" applyBorder="1" applyAlignment="1">
      <alignment horizontal="center" vertical="center"/>
    </xf>
    <xf numFmtId="4" fontId="25" fillId="0" borderId="33" xfId="0" applyNumberFormat="1" applyFont="1" applyBorder="1" applyAlignment="1">
      <alignment horizontal="center" vertical="center"/>
    </xf>
    <xf numFmtId="3" fontId="43" fillId="0" borderId="21" xfId="0" applyNumberFormat="1" applyFont="1" applyBorder="1" applyAlignment="1">
      <alignment horizontal="center" vertical="center"/>
    </xf>
    <xf numFmtId="3" fontId="43" fillId="0" borderId="19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/>
    </xf>
    <xf numFmtId="4" fontId="25" fillId="0" borderId="34" xfId="0" applyNumberFormat="1" applyFont="1" applyBorder="1" applyAlignment="1">
      <alignment/>
    </xf>
    <xf numFmtId="3" fontId="43" fillId="0" borderId="20" xfId="0" applyNumberFormat="1" applyFont="1" applyBorder="1" applyAlignment="1">
      <alignment/>
    </xf>
    <xf numFmtId="3" fontId="26" fillId="0" borderId="20" xfId="0" applyNumberFormat="1" applyFont="1" applyBorder="1" applyAlignment="1">
      <alignment horizontal="center"/>
    </xf>
    <xf numFmtId="0" fontId="21" fillId="0" borderId="27" xfId="0" applyNumberFormat="1" applyFont="1" applyBorder="1" applyAlignment="1">
      <alignment/>
    </xf>
    <xf numFmtId="4" fontId="25" fillId="0" borderId="20" xfId="0" applyNumberFormat="1" applyFont="1" applyBorder="1" applyAlignment="1">
      <alignment/>
    </xf>
    <xf numFmtId="3" fontId="43" fillId="0" borderId="21" xfId="0" applyNumberFormat="1" applyFont="1" applyBorder="1" applyAlignment="1">
      <alignment/>
    </xf>
    <xf numFmtId="0" fontId="21" fillId="0" borderId="22" xfId="0" applyNumberFormat="1" applyFont="1" applyBorder="1" applyAlignment="1">
      <alignment/>
    </xf>
    <xf numFmtId="4" fontId="25" fillId="0" borderId="35" xfId="0" applyNumberFormat="1" applyFont="1" applyBorder="1" applyAlignment="1">
      <alignment/>
    </xf>
    <xf numFmtId="3" fontId="43" fillId="0" borderId="24" xfId="0" applyNumberFormat="1" applyFont="1" applyBorder="1" applyAlignment="1">
      <alignment/>
    </xf>
    <xf numFmtId="3" fontId="26" fillId="0" borderId="36" xfId="0" applyNumberFormat="1" applyFont="1" applyBorder="1" applyAlignment="1">
      <alignment horizontal="center"/>
    </xf>
    <xf numFmtId="0" fontId="21" fillId="0" borderId="25" xfId="0" applyNumberFormat="1" applyFont="1" applyBorder="1" applyAlignment="1">
      <alignment horizontal="center" vertical="center"/>
    </xf>
    <xf numFmtId="3" fontId="43" fillId="0" borderId="29" xfId="0" applyNumberFormat="1" applyFont="1" applyFill="1" applyBorder="1" applyAlignment="1">
      <alignment horizontal="center" vertical="center"/>
    </xf>
    <xf numFmtId="3" fontId="26" fillId="0" borderId="29" xfId="0" applyNumberFormat="1" applyFont="1" applyBorder="1" applyAlignment="1">
      <alignment horizontal="center" vertical="center"/>
    </xf>
    <xf numFmtId="3" fontId="26" fillId="0" borderId="37" xfId="0" applyNumberFormat="1" applyFont="1" applyBorder="1" applyAlignment="1">
      <alignment horizontal="center" vertical="center"/>
    </xf>
    <xf numFmtId="3" fontId="43" fillId="0" borderId="24" xfId="0" applyNumberFormat="1" applyFont="1" applyBorder="1" applyAlignment="1">
      <alignment horizontal="center" vertical="center"/>
    </xf>
    <xf numFmtId="3" fontId="26" fillId="0" borderId="26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26" fillId="0" borderId="37" xfId="0" applyNumberFormat="1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/>
    </xf>
    <xf numFmtId="4" fontId="25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 horizontal="center"/>
    </xf>
    <xf numFmtId="3" fontId="23" fillId="0" borderId="0" xfId="0" applyNumberFormat="1" applyFont="1" applyFill="1" applyBorder="1" applyAlignment="1">
      <alignment/>
    </xf>
    <xf numFmtId="0" fontId="24" fillId="0" borderId="27" xfId="0" applyNumberFormat="1" applyFont="1" applyBorder="1" applyAlignment="1">
      <alignment horizontal="center" vertical="center"/>
    </xf>
    <xf numFmtId="4" fontId="25" fillId="0" borderId="0" xfId="0" applyNumberFormat="1" applyFont="1" applyFill="1" applyBorder="1" applyAlignment="1">
      <alignment/>
    </xf>
    <xf numFmtId="3" fontId="26" fillId="0" borderId="38" xfId="0" applyNumberFormat="1" applyFont="1" applyBorder="1" applyAlignment="1">
      <alignment horizontal="center" vertical="center"/>
    </xf>
    <xf numFmtId="0" fontId="24" fillId="0" borderId="36" xfId="0" applyNumberFormat="1" applyFont="1" applyBorder="1" applyAlignment="1">
      <alignment horizontal="center" vertical="center"/>
    </xf>
    <xf numFmtId="0" fontId="24" fillId="0" borderId="29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4" fillId="0" borderId="20" xfId="0" applyNumberFormat="1" applyFont="1" applyBorder="1" applyAlignment="1">
      <alignment horizontal="center" vertical="center"/>
    </xf>
    <xf numFmtId="3" fontId="26" fillId="0" borderId="39" xfId="0" applyNumberFormat="1" applyFont="1" applyBorder="1" applyAlignment="1">
      <alignment horizontal="center" vertical="center"/>
    </xf>
    <xf numFmtId="0" fontId="24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3" fontId="44" fillId="0" borderId="0" xfId="0" applyNumberFormat="1" applyFont="1" applyFill="1" applyBorder="1" applyAlignment="1">
      <alignment horizontal="center" vertical="center" wrapText="1"/>
    </xf>
    <xf numFmtId="0" fontId="44" fillId="0" borderId="42" xfId="0" applyNumberFormat="1" applyFont="1" applyBorder="1" applyAlignment="1">
      <alignment horizontal="center" vertical="center" wrapText="1"/>
    </xf>
    <xf numFmtId="4" fontId="44" fillId="0" borderId="34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4" fontId="0" fillId="0" borderId="29" xfId="0" applyNumberFormat="1" applyFont="1" applyBorder="1" applyAlignment="1">
      <alignment horizontal="center" vertical="center"/>
    </xf>
    <xf numFmtId="3" fontId="45" fillId="0" borderId="43" xfId="0" applyNumberFormat="1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3" fontId="45" fillId="0" borderId="39" xfId="0" applyNumberFormat="1" applyFon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2" fillId="0" borderId="27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18" borderId="36" xfId="0" applyNumberFormat="1" applyFont="1" applyFill="1" applyBorder="1" applyAlignment="1">
      <alignment horizontal="center" vertical="center"/>
    </xf>
    <xf numFmtId="3" fontId="45" fillId="0" borderId="0" xfId="0" applyNumberFormat="1" applyFon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4" fontId="0" fillId="18" borderId="20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" fontId="0" fillId="18" borderId="24" xfId="0" applyNumberFormat="1" applyFont="1" applyFill="1" applyBorder="1" applyAlignment="1">
      <alignment horizontal="center" vertical="center"/>
    </xf>
    <xf numFmtId="3" fontId="45" fillId="0" borderId="44" xfId="0" applyNumberFormat="1" applyFon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45" fillId="0" borderId="45" xfId="0" applyNumberFormat="1" applyFon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3" fontId="47" fillId="0" borderId="19" xfId="0" applyNumberFormat="1" applyFont="1" applyBorder="1" applyAlignment="1">
      <alignment horizontal="center" vertical="center"/>
    </xf>
    <xf numFmtId="3" fontId="47" fillId="0" borderId="3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3" fontId="4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8" fillId="0" borderId="49" xfId="0" applyFont="1" applyBorder="1" applyAlignment="1">
      <alignment horizontal="center" vertical="center"/>
    </xf>
    <xf numFmtId="3" fontId="47" fillId="0" borderId="20" xfId="0" applyNumberFormat="1" applyFont="1" applyBorder="1" applyAlignment="1">
      <alignment horizontal="center" vertical="center"/>
    </xf>
    <xf numFmtId="3" fontId="47" fillId="0" borderId="37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48" fillId="0" borderId="50" xfId="0" applyFont="1" applyBorder="1" applyAlignment="1">
      <alignment horizontal="center" vertical="center"/>
    </xf>
    <xf numFmtId="3" fontId="47" fillId="0" borderId="24" xfId="0" applyNumberFormat="1" applyFont="1" applyBorder="1" applyAlignment="1">
      <alignment horizontal="center" vertical="center"/>
    </xf>
    <xf numFmtId="3" fontId="47" fillId="0" borderId="26" xfId="0" applyNumberFormat="1" applyFont="1" applyBorder="1" applyAlignment="1">
      <alignment horizontal="center" vertical="center"/>
    </xf>
    <xf numFmtId="3" fontId="50" fillId="0" borderId="0" xfId="0" applyNumberFormat="1" applyFont="1" applyBorder="1" applyAlignment="1">
      <alignment horizontal="center" vertic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9" fillId="2" borderId="0" xfId="0" applyFont="1" applyFill="1" applyBorder="1" applyAlignment="1">
      <alignment horizontal="center" vertical="center"/>
    </xf>
    <xf numFmtId="3" fontId="5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26" fillId="2" borderId="0" xfId="0" applyFont="1" applyFill="1" applyAlignment="1">
      <alignment/>
    </xf>
    <xf numFmtId="0" fontId="25" fillId="2" borderId="0" xfId="0" applyFont="1" applyFill="1" applyAlignment="1">
      <alignment/>
    </xf>
    <xf numFmtId="0" fontId="44" fillId="0" borderId="19" xfId="0" applyNumberFormat="1" applyFont="1" applyBorder="1" applyAlignment="1">
      <alignment horizontal="center" vertical="center" wrapText="1"/>
    </xf>
    <xf numFmtId="4" fontId="44" fillId="0" borderId="19" xfId="0" applyNumberFormat="1" applyFont="1" applyBorder="1" applyAlignment="1">
      <alignment horizontal="center" vertical="center" wrapText="1"/>
    </xf>
    <xf numFmtId="3" fontId="45" fillId="0" borderId="19" xfId="0" applyNumberFormat="1" applyFont="1" applyBorder="1" applyAlignment="1">
      <alignment horizontal="center" vertical="center"/>
    </xf>
    <xf numFmtId="3" fontId="44" fillId="0" borderId="19" xfId="0" applyNumberFormat="1" applyFont="1" applyFill="1" applyBorder="1" applyAlignment="1">
      <alignment horizontal="center" vertical="center" wrapText="1"/>
    </xf>
    <xf numFmtId="3" fontId="44" fillId="0" borderId="51" xfId="0" applyNumberFormat="1" applyFont="1" applyFill="1" applyBorder="1" applyAlignment="1">
      <alignment horizontal="center" vertical="center" wrapText="1"/>
    </xf>
    <xf numFmtId="3" fontId="50" fillId="2" borderId="43" xfId="0" applyNumberFormat="1" applyFont="1" applyFill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3" fontId="0" fillId="0" borderId="44" xfId="0" applyNumberFormat="1" applyBorder="1" applyAlignment="1">
      <alignment/>
    </xf>
    <xf numFmtId="0" fontId="27" fillId="2" borderId="43" xfId="0" applyFont="1" applyFill="1" applyBorder="1" applyAlignment="1">
      <alignment/>
    </xf>
    <xf numFmtId="0" fontId="27" fillId="2" borderId="10" xfId="0" applyFont="1" applyFill="1" applyBorder="1" applyAlignment="1">
      <alignment/>
    </xf>
    <xf numFmtId="0" fontId="40" fillId="0" borderId="44" xfId="0" applyFont="1" applyBorder="1" applyAlignment="1">
      <alignment/>
    </xf>
    <xf numFmtId="0" fontId="0" fillId="2" borderId="43" xfId="0" applyFill="1" applyBorder="1" applyAlignment="1">
      <alignment/>
    </xf>
    <xf numFmtId="3" fontId="50" fillId="2" borderId="53" xfId="0" applyNumberFormat="1" applyFont="1" applyFill="1" applyBorder="1" applyAlignment="1">
      <alignment horizontal="center" vertical="center"/>
    </xf>
    <xf numFmtId="0" fontId="0" fillId="2" borderId="53" xfId="0" applyFill="1" applyBorder="1" applyAlignment="1">
      <alignment/>
    </xf>
    <xf numFmtId="0" fontId="0" fillId="0" borderId="43" xfId="0" applyBorder="1" applyAlignment="1">
      <alignment/>
    </xf>
    <xf numFmtId="0" fontId="25" fillId="2" borderId="4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33" fillId="0" borderId="0" xfId="0" applyNumberFormat="1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0" fontId="3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3" fontId="23" fillId="0" borderId="20" xfId="0" applyNumberFormat="1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1" xfId="0" applyNumberFormat="1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7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4" fontId="25" fillId="0" borderId="29" xfId="0" applyNumberFormat="1" applyFont="1" applyBorder="1" applyAlignment="1">
      <alignment horizontal="center" vertical="center"/>
    </xf>
    <xf numFmtId="3" fontId="23" fillId="0" borderId="19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21" fillId="0" borderId="15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3" fontId="25" fillId="0" borderId="46" xfId="0" applyNumberFormat="1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3" fontId="25" fillId="0" borderId="31" xfId="0" applyNumberFormat="1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3" fontId="26" fillId="0" borderId="57" xfId="0" applyNumberFormat="1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3" fontId="26" fillId="0" borderId="59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3" fontId="26" fillId="0" borderId="3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3" fontId="26" fillId="0" borderId="45" xfId="0" applyNumberFormat="1" applyFont="1" applyBorder="1" applyAlignment="1">
      <alignment horizontal="center" vertical="center"/>
    </xf>
    <xf numFmtId="3" fontId="26" fillId="0" borderId="61" xfId="0" applyNumberFormat="1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32" fillId="2" borderId="43" xfId="0" applyNumberFormat="1" applyFont="1" applyFill="1" applyBorder="1" applyAlignment="1">
      <alignment/>
    </xf>
    <xf numFmtId="0" fontId="32" fillId="2" borderId="43" xfId="0" applyFont="1" applyFill="1" applyBorder="1" applyAlignment="1">
      <alignment/>
    </xf>
    <xf numFmtId="3" fontId="35" fillId="2" borderId="0" xfId="0" applyNumberFormat="1" applyFont="1" applyFill="1" applyBorder="1" applyAlignment="1">
      <alignment horizontal="center"/>
    </xf>
    <xf numFmtId="3" fontId="32" fillId="2" borderId="0" xfId="0" applyNumberFormat="1" applyFont="1" applyFill="1" applyAlignment="1">
      <alignment/>
    </xf>
    <xf numFmtId="3" fontId="32" fillId="2" borderId="53" xfId="0" applyNumberFormat="1" applyFont="1" applyFill="1" applyBorder="1" applyAlignment="1">
      <alignment/>
    </xf>
    <xf numFmtId="3" fontId="32" fillId="2" borderId="62" xfId="0" applyNumberFormat="1" applyFont="1" applyFill="1" applyBorder="1" applyAlignment="1">
      <alignment/>
    </xf>
    <xf numFmtId="0" fontId="0" fillId="0" borderId="43" xfId="0" applyFill="1" applyBorder="1" applyAlignment="1">
      <alignment horizontal="center"/>
    </xf>
    <xf numFmtId="0" fontId="25" fillId="0" borderId="43" xfId="0" applyFont="1" applyFill="1" applyBorder="1" applyAlignment="1">
      <alignment horizontal="center"/>
    </xf>
    <xf numFmtId="0" fontId="35" fillId="2" borderId="44" xfId="0" applyFont="1" applyFill="1" applyBorder="1" applyAlignment="1">
      <alignment/>
    </xf>
    <xf numFmtId="3" fontId="0" fillId="0" borderId="43" xfId="0" applyNumberForma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41" fillId="0" borderId="43" xfId="0" applyFont="1" applyFill="1" applyBorder="1" applyAlignment="1">
      <alignment/>
    </xf>
    <xf numFmtId="0" fontId="22" fillId="0" borderId="15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 wrapText="1"/>
    </xf>
    <xf numFmtId="4" fontId="28" fillId="0" borderId="14" xfId="0" applyNumberFormat="1" applyFont="1" applyBorder="1" applyAlignment="1">
      <alignment horizontal="center" vertical="center" wrapText="1"/>
    </xf>
    <xf numFmtId="4" fontId="25" fillId="19" borderId="2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0" fillId="0" borderId="43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51" fillId="20" borderId="43" xfId="0" applyFont="1" applyFill="1" applyBorder="1" applyAlignment="1">
      <alignment horizontal="center" vertical="center"/>
    </xf>
    <xf numFmtId="14" fontId="18" fillId="20" borderId="44" xfId="0" applyNumberFormat="1" applyFont="1" applyFill="1" applyBorder="1" applyAlignment="1">
      <alignment horizontal="right" vertical="center"/>
    </xf>
    <xf numFmtId="0" fontId="17" fillId="21" borderId="10" xfId="0" applyFont="1" applyFill="1" applyBorder="1" applyAlignment="1">
      <alignment horizontal="right"/>
    </xf>
    <xf numFmtId="0" fontId="17" fillId="21" borderId="43" xfId="0" applyFont="1" applyFill="1" applyBorder="1" applyAlignment="1">
      <alignment horizontal="right"/>
    </xf>
    <xf numFmtId="0" fontId="0" fillId="0" borderId="63" xfId="0" applyBorder="1" applyAlignment="1">
      <alignment horizontal="right"/>
    </xf>
    <xf numFmtId="0" fontId="17" fillId="21" borderId="27" xfId="0" applyFont="1" applyFill="1" applyBorder="1" applyAlignment="1">
      <alignment horizontal="right"/>
    </xf>
    <xf numFmtId="0" fontId="17" fillId="21" borderId="0" xfId="0" applyFont="1" applyFill="1" applyBorder="1" applyAlignment="1">
      <alignment horizontal="right"/>
    </xf>
    <xf numFmtId="0" fontId="17" fillId="21" borderId="53" xfId="0" applyFont="1" applyFill="1" applyBorder="1" applyAlignment="1">
      <alignment horizontal="right"/>
    </xf>
    <xf numFmtId="0" fontId="0" fillId="0" borderId="53" xfId="0" applyBorder="1" applyAlignment="1">
      <alignment horizontal="right"/>
    </xf>
    <xf numFmtId="0" fontId="17" fillId="21" borderId="11" xfId="0" applyFont="1" applyFill="1" applyBorder="1" applyAlignment="1">
      <alignment horizontal="right"/>
    </xf>
    <xf numFmtId="0" fontId="17" fillId="21" borderId="44" xfId="0" applyFont="1" applyFill="1" applyBorder="1" applyAlignment="1">
      <alignment horizontal="right"/>
    </xf>
    <xf numFmtId="0" fontId="0" fillId="0" borderId="62" xfId="0" applyBorder="1" applyAlignment="1">
      <alignment horizontal="right"/>
    </xf>
    <xf numFmtId="14" fontId="18" fillId="22" borderId="43" xfId="0" applyNumberFormat="1" applyFont="1" applyFill="1" applyBorder="1" applyAlignment="1">
      <alignment horizontal="right" vertical="center"/>
    </xf>
    <xf numFmtId="0" fontId="51" fillId="23" borderId="52" xfId="0" applyFont="1" applyFill="1" applyBorder="1" applyAlignment="1">
      <alignment horizontal="center" vertical="center"/>
    </xf>
    <xf numFmtId="0" fontId="26" fillId="0" borderId="43" xfId="0" applyNumberFormat="1" applyFont="1" applyBorder="1" applyAlignment="1">
      <alignment horizontal="center" vertical="center" wrapText="1"/>
    </xf>
    <xf numFmtId="0" fontId="27" fillId="2" borderId="43" xfId="0" applyFont="1" applyFill="1" applyBorder="1" applyAlignment="1">
      <alignment/>
    </xf>
    <xf numFmtId="0" fontId="17" fillId="21" borderId="64" xfId="0" applyFont="1" applyFill="1" applyBorder="1" applyAlignment="1">
      <alignment horizontal="right"/>
    </xf>
    <xf numFmtId="0" fontId="22" fillId="0" borderId="12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37" fillId="21" borderId="10" xfId="0" applyFont="1" applyFill="1" applyBorder="1" applyAlignment="1">
      <alignment horizontal="right"/>
    </xf>
    <xf numFmtId="0" fontId="37" fillId="21" borderId="43" xfId="0" applyFont="1" applyFill="1" applyBorder="1" applyAlignment="1">
      <alignment horizontal="right"/>
    </xf>
    <xf numFmtId="0" fontId="38" fillId="0" borderId="63" xfId="0" applyFont="1" applyBorder="1" applyAlignment="1">
      <alignment horizontal="right"/>
    </xf>
    <xf numFmtId="0" fontId="37" fillId="21" borderId="27" xfId="0" applyFont="1" applyFill="1" applyBorder="1" applyAlignment="1">
      <alignment horizontal="right"/>
    </xf>
    <xf numFmtId="0" fontId="37" fillId="21" borderId="0" xfId="0" applyFont="1" applyFill="1" applyBorder="1" applyAlignment="1">
      <alignment horizontal="right"/>
    </xf>
    <xf numFmtId="0" fontId="37" fillId="21" borderId="53" xfId="0" applyFont="1" applyFill="1" applyBorder="1" applyAlignment="1">
      <alignment horizontal="right"/>
    </xf>
    <xf numFmtId="0" fontId="38" fillId="0" borderId="53" xfId="0" applyFont="1" applyBorder="1" applyAlignment="1">
      <alignment horizontal="right"/>
    </xf>
    <xf numFmtId="0" fontId="37" fillId="21" borderId="11" xfId="0" applyFont="1" applyFill="1" applyBorder="1" applyAlignment="1">
      <alignment horizontal="right"/>
    </xf>
    <xf numFmtId="0" fontId="37" fillId="21" borderId="44" xfId="0" applyFont="1" applyFill="1" applyBorder="1" applyAlignment="1">
      <alignment horizontal="right"/>
    </xf>
    <xf numFmtId="0" fontId="38" fillId="0" borderId="62" xfId="0" applyFont="1" applyBorder="1" applyAlignment="1">
      <alignment horizontal="right"/>
    </xf>
    <xf numFmtId="0" fontId="27" fillId="2" borderId="0" xfId="0" applyFont="1" applyFill="1" applyAlignment="1">
      <alignment/>
    </xf>
    <xf numFmtId="0" fontId="18" fillId="22" borderId="65" xfId="0" applyFont="1" applyFill="1" applyBorder="1" applyAlignment="1">
      <alignment horizontal="right" vertical="center"/>
    </xf>
    <xf numFmtId="0" fontId="18" fillId="22" borderId="66" xfId="0" applyFont="1" applyFill="1" applyBorder="1" applyAlignment="1">
      <alignment horizontal="right" vertical="center"/>
    </xf>
    <xf numFmtId="0" fontId="18" fillId="22" borderId="33" xfId="0" applyFont="1" applyFill="1" applyBorder="1" applyAlignment="1">
      <alignment horizontal="right" vertical="center"/>
    </xf>
    <xf numFmtId="0" fontId="19" fillId="20" borderId="67" xfId="0" applyFont="1" applyFill="1" applyBorder="1" applyAlignment="1">
      <alignment horizontal="center" vertical="center"/>
    </xf>
    <xf numFmtId="0" fontId="19" fillId="20" borderId="0" xfId="0" applyFont="1" applyFill="1" applyBorder="1" applyAlignment="1">
      <alignment horizontal="center" vertical="center"/>
    </xf>
    <xf numFmtId="0" fontId="19" fillId="20" borderId="34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/>
    </xf>
    <xf numFmtId="0" fontId="18" fillId="20" borderId="68" xfId="0" applyFont="1" applyFill="1" applyBorder="1" applyAlignment="1">
      <alignment horizontal="right" vertical="center"/>
    </xf>
    <xf numFmtId="0" fontId="18" fillId="20" borderId="52" xfId="0" applyFont="1" applyFill="1" applyBorder="1" applyAlignment="1">
      <alignment horizontal="right" vertical="center"/>
    </xf>
    <xf numFmtId="0" fontId="18" fillId="20" borderId="47" xfId="0" applyFont="1" applyFill="1" applyBorder="1" applyAlignment="1">
      <alignment horizontal="right" vertical="center"/>
    </xf>
    <xf numFmtId="0" fontId="19" fillId="20" borderId="68" xfId="0" applyFont="1" applyFill="1" applyBorder="1" applyAlignment="1">
      <alignment horizontal="center" vertical="center"/>
    </xf>
    <xf numFmtId="0" fontId="19" fillId="20" borderId="52" xfId="0" applyFont="1" applyFill="1" applyBorder="1" applyAlignment="1">
      <alignment horizontal="center" vertical="center"/>
    </xf>
    <xf numFmtId="0" fontId="19" fillId="20" borderId="4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781050</xdr:colOff>
      <xdr:row>4</xdr:row>
      <xdr:rowOff>9525</xdr:rowOff>
    </xdr:to>
    <xdr:pic>
      <xdr:nvPicPr>
        <xdr:cNvPr id="1" name="Рисунок 1" descr="tehprivo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5">
      <selection activeCell="K48" sqref="K48"/>
    </sheetView>
  </sheetViews>
  <sheetFormatPr defaultColWidth="9.00390625" defaultRowHeight="12.75"/>
  <cols>
    <col min="1" max="1" width="13.625" style="0" customWidth="1"/>
    <col min="2" max="2" width="15.75390625" style="0" customWidth="1"/>
    <col min="3" max="3" width="6.00390625" style="0" customWidth="1"/>
    <col min="4" max="4" width="12.375" style="0" customWidth="1"/>
    <col min="5" max="5" width="4.375" style="0" customWidth="1"/>
    <col min="6" max="6" width="13.625" style="0" customWidth="1"/>
    <col min="7" max="7" width="16.375" style="0" customWidth="1"/>
    <col min="8" max="8" width="6.625" style="0" customWidth="1"/>
    <col min="9" max="9" width="10.625" style="0" customWidth="1"/>
  </cols>
  <sheetData>
    <row r="1" spans="1:9" s="38" customFormat="1" ht="15" customHeight="1" hidden="1">
      <c r="A1" s="1"/>
      <c r="B1" s="269" t="s">
        <v>39</v>
      </c>
      <c r="C1" s="270"/>
      <c r="D1" s="270"/>
      <c r="E1" s="270"/>
      <c r="F1" s="270"/>
      <c r="G1" s="270"/>
      <c r="H1" s="270"/>
      <c r="I1" s="271"/>
    </row>
    <row r="2" spans="1:9" s="38" customFormat="1" ht="15" customHeight="1" hidden="1" thickBot="1">
      <c r="A2" s="2"/>
      <c r="B2" s="272" t="s">
        <v>40</v>
      </c>
      <c r="C2" s="273"/>
      <c r="D2" s="273"/>
      <c r="E2" s="273"/>
      <c r="F2" s="273"/>
      <c r="G2" s="273"/>
      <c r="H2" s="274"/>
      <c r="I2" s="275"/>
    </row>
    <row r="3" spans="1:9" s="38" customFormat="1" ht="15" customHeight="1" hidden="1">
      <c r="A3" s="3"/>
      <c r="B3" s="272" t="s">
        <v>41</v>
      </c>
      <c r="C3" s="273"/>
      <c r="D3" s="273"/>
      <c r="E3" s="273"/>
      <c r="F3" s="273"/>
      <c r="G3" s="273"/>
      <c r="H3" s="274"/>
      <c r="I3" s="275"/>
    </row>
    <row r="4" spans="1:9" s="38" customFormat="1" ht="15" customHeight="1" hidden="1" thickBot="1">
      <c r="A4" s="3"/>
      <c r="B4" s="276" t="s">
        <v>42</v>
      </c>
      <c r="C4" s="277"/>
      <c r="D4" s="277"/>
      <c r="E4" s="277"/>
      <c r="F4" s="277"/>
      <c r="G4" s="277"/>
      <c r="H4" s="277"/>
      <c r="I4" s="278"/>
    </row>
    <row r="5" spans="1:9" s="38" customFormat="1" ht="15" customHeight="1" thickBot="1">
      <c r="A5" s="268" t="s">
        <v>130</v>
      </c>
      <c r="B5" s="268"/>
      <c r="C5" s="268"/>
      <c r="D5" s="268"/>
      <c r="E5" s="268"/>
      <c r="F5" s="268"/>
      <c r="G5" s="268"/>
      <c r="H5" s="268"/>
      <c r="I5" s="268"/>
    </row>
    <row r="6" spans="1:9" s="38" customFormat="1" ht="15" customHeight="1" thickBot="1">
      <c r="A6" s="266"/>
      <c r="B6" s="266"/>
      <c r="C6" s="266"/>
      <c r="D6" s="266"/>
      <c r="E6" s="266"/>
      <c r="F6" s="266"/>
      <c r="G6" s="266"/>
      <c r="H6" s="266"/>
      <c r="I6" s="266"/>
    </row>
    <row r="7" spans="1:9" s="38" customFormat="1" ht="15" customHeight="1" thickBot="1">
      <c r="A7" s="267" t="s">
        <v>137</v>
      </c>
      <c r="B7" s="267"/>
      <c r="C7" s="267"/>
      <c r="D7" s="267"/>
      <c r="E7" s="267"/>
      <c r="F7" s="267"/>
      <c r="G7" s="267"/>
      <c r="H7" s="267"/>
      <c r="I7" s="267"/>
    </row>
    <row r="8" spans="1:9" ht="15" customHeight="1" thickBot="1">
      <c r="A8" s="265"/>
      <c r="B8" s="265"/>
      <c r="C8" s="265"/>
      <c r="D8" s="265"/>
      <c r="E8" s="265"/>
      <c r="F8" s="265"/>
      <c r="G8" s="265"/>
      <c r="H8" s="265"/>
      <c r="I8" s="265"/>
    </row>
    <row r="9" spans="1:9" ht="72" customHeight="1" thickBot="1">
      <c r="A9" s="46" t="s">
        <v>139</v>
      </c>
      <c r="B9" s="10" t="s">
        <v>138</v>
      </c>
      <c r="C9" s="7"/>
      <c r="D9" s="260" t="s">
        <v>0</v>
      </c>
      <c r="E9" s="4"/>
      <c r="F9" s="261" t="s">
        <v>96</v>
      </c>
      <c r="G9" s="262" t="s">
        <v>22</v>
      </c>
      <c r="H9" s="7"/>
      <c r="I9" s="260" t="s">
        <v>0</v>
      </c>
    </row>
    <row r="10" spans="1:9" ht="15" customHeight="1" thickBot="1">
      <c r="A10" s="5"/>
      <c r="B10" s="6"/>
      <c r="C10" s="7"/>
      <c r="D10" s="8" t="s">
        <v>1</v>
      </c>
      <c r="E10" s="4"/>
      <c r="F10" s="9"/>
      <c r="G10" s="10"/>
      <c r="H10" s="7"/>
      <c r="I10" s="8" t="s">
        <v>1</v>
      </c>
    </row>
    <row r="11" spans="1:9" ht="15" customHeight="1">
      <c r="A11" s="11" t="s">
        <v>2</v>
      </c>
      <c r="B11" s="12" t="s">
        <v>34</v>
      </c>
      <c r="C11" s="183"/>
      <c r="D11" s="184">
        <v>2950</v>
      </c>
      <c r="E11" s="4"/>
      <c r="F11" s="13" t="s">
        <v>23</v>
      </c>
      <c r="G11" s="12" t="s">
        <v>34</v>
      </c>
      <c r="H11" s="14"/>
      <c r="I11" s="185">
        <v>11100</v>
      </c>
    </row>
    <row r="12" spans="1:9" ht="15" customHeight="1">
      <c r="A12" s="11"/>
      <c r="B12" s="15" t="s">
        <v>3</v>
      </c>
      <c r="C12" s="183"/>
      <c r="D12" s="184">
        <v>4980</v>
      </c>
      <c r="E12" s="4"/>
      <c r="F12" s="13"/>
      <c r="G12" s="16" t="s">
        <v>9</v>
      </c>
      <c r="H12" s="14"/>
      <c r="I12" s="185">
        <v>13370</v>
      </c>
    </row>
    <row r="13" spans="1:9" ht="15" customHeight="1">
      <c r="A13" s="11"/>
      <c r="B13" s="17" t="s">
        <v>4</v>
      </c>
      <c r="C13" s="183"/>
      <c r="D13" s="186">
        <v>4990</v>
      </c>
      <c r="E13" s="4"/>
      <c r="F13" s="13"/>
      <c r="G13" s="17" t="s">
        <v>10</v>
      </c>
      <c r="H13" s="183"/>
      <c r="I13" s="187">
        <v>13620</v>
      </c>
    </row>
    <row r="14" spans="1:9" ht="15" customHeight="1">
      <c r="A14" s="11"/>
      <c r="B14" s="17" t="s">
        <v>5</v>
      </c>
      <c r="C14" s="183"/>
      <c r="D14" s="186">
        <v>5000</v>
      </c>
      <c r="E14" s="4"/>
      <c r="F14" s="13"/>
      <c r="G14" s="17" t="s">
        <v>11</v>
      </c>
      <c r="H14" s="183"/>
      <c r="I14" s="187">
        <v>13750</v>
      </c>
    </row>
    <row r="15" spans="1:9" ht="15" customHeight="1">
      <c r="A15" s="11"/>
      <c r="B15" s="17" t="s">
        <v>6</v>
      </c>
      <c r="C15" s="183"/>
      <c r="D15" s="186">
        <v>5020</v>
      </c>
      <c r="E15" s="4"/>
      <c r="F15" s="13"/>
      <c r="G15" s="17" t="s">
        <v>13</v>
      </c>
      <c r="H15" s="183"/>
      <c r="I15" s="187">
        <v>14310</v>
      </c>
    </row>
    <row r="16" spans="1:9" ht="15" customHeight="1" thickBot="1">
      <c r="A16" s="18"/>
      <c r="B16" s="19" t="s">
        <v>7</v>
      </c>
      <c r="C16" s="20"/>
      <c r="D16" s="188">
        <v>5200</v>
      </c>
      <c r="E16" s="4"/>
      <c r="F16" s="13"/>
      <c r="G16" s="17" t="s">
        <v>14</v>
      </c>
      <c r="H16" s="183"/>
      <c r="I16" s="187">
        <v>14680</v>
      </c>
    </row>
    <row r="17" spans="1:9" ht="15" customHeight="1">
      <c r="A17" s="21" t="s">
        <v>8</v>
      </c>
      <c r="B17" s="189" t="s">
        <v>34</v>
      </c>
      <c r="C17" s="14"/>
      <c r="D17" s="184">
        <v>3750</v>
      </c>
      <c r="E17" s="4"/>
      <c r="F17" s="13"/>
      <c r="G17" s="263" t="s">
        <v>16</v>
      </c>
      <c r="H17" s="183"/>
      <c r="I17" s="187">
        <v>15430</v>
      </c>
    </row>
    <row r="18" spans="1:9" ht="15" customHeight="1">
      <c r="A18" s="11"/>
      <c r="B18" s="16" t="s">
        <v>4</v>
      </c>
      <c r="C18" s="183"/>
      <c r="D18" s="184">
        <v>5640</v>
      </c>
      <c r="E18" s="4"/>
      <c r="F18" s="13"/>
      <c r="G18" s="17" t="s">
        <v>17</v>
      </c>
      <c r="H18" s="183"/>
      <c r="I18" s="187">
        <v>15790</v>
      </c>
    </row>
    <row r="19" spans="1:9" ht="15" customHeight="1">
      <c r="A19" s="11"/>
      <c r="B19" s="17" t="s">
        <v>5</v>
      </c>
      <c r="C19" s="183"/>
      <c r="D19" s="186">
        <v>5650</v>
      </c>
      <c r="E19" s="4"/>
      <c r="F19" s="13"/>
      <c r="G19" s="17" t="s">
        <v>19</v>
      </c>
      <c r="H19" s="183"/>
      <c r="I19" s="187">
        <v>16380</v>
      </c>
    </row>
    <row r="20" spans="1:9" ht="15" customHeight="1">
      <c r="A20" s="11"/>
      <c r="B20" s="17" t="s">
        <v>6</v>
      </c>
      <c r="C20" s="22"/>
      <c r="D20" s="186">
        <v>5670</v>
      </c>
      <c r="E20" s="4"/>
      <c r="F20" s="13"/>
      <c r="G20" s="263" t="s">
        <v>20</v>
      </c>
      <c r="H20" s="183"/>
      <c r="I20" s="187">
        <v>17080</v>
      </c>
    </row>
    <row r="21" spans="1:9" ht="15" customHeight="1" thickBot="1">
      <c r="A21" s="11"/>
      <c r="B21" s="17" t="s">
        <v>7</v>
      </c>
      <c r="C21" s="22"/>
      <c r="D21" s="186">
        <v>6050</v>
      </c>
      <c r="E21" s="4"/>
      <c r="F21" s="23"/>
      <c r="G21" s="19" t="s">
        <v>21</v>
      </c>
      <c r="H21" s="20"/>
      <c r="I21" s="24">
        <v>18740</v>
      </c>
    </row>
    <row r="22" spans="1:9" ht="15" customHeight="1">
      <c r="A22" s="11"/>
      <c r="B22" s="17" t="s">
        <v>9</v>
      </c>
      <c r="C22" s="183"/>
      <c r="D22" s="186">
        <v>6070</v>
      </c>
      <c r="E22" s="4"/>
      <c r="F22" s="13" t="s">
        <v>24</v>
      </c>
      <c r="G22" s="17" t="s">
        <v>34</v>
      </c>
      <c r="H22" s="22"/>
      <c r="I22" s="187">
        <v>17200</v>
      </c>
    </row>
    <row r="23" spans="1:9" ht="15" customHeight="1">
      <c r="A23" s="11"/>
      <c r="B23" s="17" t="s">
        <v>10</v>
      </c>
      <c r="C23" s="183"/>
      <c r="D23" s="186">
        <v>6860</v>
      </c>
      <c r="E23" s="4"/>
      <c r="F23" s="13"/>
      <c r="G23" s="16" t="s">
        <v>10</v>
      </c>
      <c r="H23" s="190"/>
      <c r="I23" s="185">
        <v>20120</v>
      </c>
    </row>
    <row r="24" spans="1:9" ht="15" customHeight="1" thickBot="1">
      <c r="A24" s="18"/>
      <c r="B24" s="19" t="s">
        <v>11</v>
      </c>
      <c r="C24" s="20"/>
      <c r="D24" s="188">
        <v>6890</v>
      </c>
      <c r="E24" s="4"/>
      <c r="F24" s="13"/>
      <c r="G24" s="17" t="s">
        <v>11</v>
      </c>
      <c r="H24" s="183"/>
      <c r="I24" s="187">
        <v>20550</v>
      </c>
    </row>
    <row r="25" spans="1:9" ht="15" customHeight="1">
      <c r="A25" s="21" t="s">
        <v>12</v>
      </c>
      <c r="B25" s="12" t="s">
        <v>34</v>
      </c>
      <c r="C25" s="14"/>
      <c r="D25" s="184">
        <v>5100</v>
      </c>
      <c r="E25" s="4"/>
      <c r="F25" s="13"/>
      <c r="G25" s="17" t="s">
        <v>13</v>
      </c>
      <c r="H25" s="22"/>
      <c r="I25" s="187">
        <v>21760</v>
      </c>
    </row>
    <row r="26" spans="1:9" ht="15" customHeight="1">
      <c r="A26" s="11"/>
      <c r="B26" s="15" t="s">
        <v>4</v>
      </c>
      <c r="C26" s="14"/>
      <c r="D26" s="184">
        <v>7440</v>
      </c>
      <c r="E26" s="4"/>
      <c r="F26" s="13"/>
      <c r="G26" s="17" t="s">
        <v>14</v>
      </c>
      <c r="H26" s="183"/>
      <c r="I26" s="187">
        <v>22830</v>
      </c>
    </row>
    <row r="27" spans="1:9" ht="15" customHeight="1">
      <c r="A27" s="11"/>
      <c r="B27" s="17" t="s">
        <v>5</v>
      </c>
      <c r="C27" s="183"/>
      <c r="D27" s="186">
        <v>7450</v>
      </c>
      <c r="E27" s="4"/>
      <c r="F27" s="13"/>
      <c r="G27" s="263" t="s">
        <v>16</v>
      </c>
      <c r="H27" s="183"/>
      <c r="I27" s="187">
        <v>23430</v>
      </c>
    </row>
    <row r="28" spans="1:9" ht="15" customHeight="1">
      <c r="A28" s="11"/>
      <c r="B28" s="17" t="s">
        <v>6</v>
      </c>
      <c r="C28" s="183"/>
      <c r="D28" s="186">
        <v>7470</v>
      </c>
      <c r="E28" s="4"/>
      <c r="F28" s="13"/>
      <c r="G28" s="17" t="s">
        <v>17</v>
      </c>
      <c r="H28" s="183"/>
      <c r="I28" s="187">
        <v>23790</v>
      </c>
    </row>
    <row r="29" spans="1:9" ht="15" customHeight="1">
      <c r="A29" s="11"/>
      <c r="B29" s="17" t="s">
        <v>7</v>
      </c>
      <c r="C29" s="183"/>
      <c r="D29" s="186">
        <v>7500</v>
      </c>
      <c r="E29" s="4"/>
      <c r="F29" s="13"/>
      <c r="G29" s="17" t="s">
        <v>19</v>
      </c>
      <c r="H29" s="22"/>
      <c r="I29" s="187">
        <v>24380</v>
      </c>
    </row>
    <row r="30" spans="1:9" ht="15" customHeight="1">
      <c r="A30" s="11"/>
      <c r="B30" s="17" t="s">
        <v>9</v>
      </c>
      <c r="C30" s="183"/>
      <c r="D30" s="186">
        <v>7520</v>
      </c>
      <c r="E30" s="4"/>
      <c r="F30" s="13"/>
      <c r="G30" s="263" t="s">
        <v>20</v>
      </c>
      <c r="H30" s="183"/>
      <c r="I30" s="187">
        <v>24980</v>
      </c>
    </row>
    <row r="31" spans="1:9" ht="15" customHeight="1">
      <c r="A31" s="11"/>
      <c r="B31" s="17" t="s">
        <v>10</v>
      </c>
      <c r="C31" s="183"/>
      <c r="D31" s="186">
        <v>8620</v>
      </c>
      <c r="E31" s="4"/>
      <c r="F31" s="13"/>
      <c r="G31" s="17" t="s">
        <v>21</v>
      </c>
      <c r="H31" s="183"/>
      <c r="I31" s="187">
        <v>25540</v>
      </c>
    </row>
    <row r="32" spans="1:9" ht="15" customHeight="1">
      <c r="A32" s="11"/>
      <c r="B32" s="17" t="s">
        <v>11</v>
      </c>
      <c r="C32" s="183"/>
      <c r="D32" s="186">
        <v>8650</v>
      </c>
      <c r="E32" s="4"/>
      <c r="F32" s="13"/>
      <c r="G32" s="263" t="s">
        <v>25</v>
      </c>
      <c r="H32" s="22"/>
      <c r="I32" s="187">
        <v>26360</v>
      </c>
    </row>
    <row r="33" spans="1:9" ht="15" customHeight="1">
      <c r="A33" s="11"/>
      <c r="B33" s="17" t="s">
        <v>13</v>
      </c>
      <c r="C33" s="183"/>
      <c r="D33" s="186">
        <v>8910</v>
      </c>
      <c r="E33" s="4"/>
      <c r="F33" s="13"/>
      <c r="G33" s="17" t="s">
        <v>26</v>
      </c>
      <c r="H33" s="183"/>
      <c r="I33" s="187">
        <v>27600</v>
      </c>
    </row>
    <row r="34" spans="1:9" ht="15" customHeight="1" thickBot="1">
      <c r="A34" s="18"/>
      <c r="B34" s="19" t="s">
        <v>14</v>
      </c>
      <c r="C34" s="20"/>
      <c r="D34" s="188">
        <v>9180</v>
      </c>
      <c r="E34" s="4"/>
      <c r="F34" s="23"/>
      <c r="G34" s="19" t="s">
        <v>27</v>
      </c>
      <c r="H34" s="20"/>
      <c r="I34" s="24">
        <v>28880</v>
      </c>
    </row>
    <row r="35" spans="1:9" ht="15" customHeight="1">
      <c r="A35" s="21" t="s">
        <v>15</v>
      </c>
      <c r="B35" s="12" t="s">
        <v>34</v>
      </c>
      <c r="C35" s="14"/>
      <c r="D35" s="184">
        <v>6700</v>
      </c>
      <c r="E35" s="4"/>
      <c r="F35" s="13" t="s">
        <v>28</v>
      </c>
      <c r="G35" s="17" t="s">
        <v>34</v>
      </c>
      <c r="H35" s="183"/>
      <c r="I35" s="187">
        <v>23000</v>
      </c>
    </row>
    <row r="36" spans="1:9" ht="15" customHeight="1">
      <c r="A36" s="11"/>
      <c r="B36" s="15" t="s">
        <v>6</v>
      </c>
      <c r="C36" s="14"/>
      <c r="D36" s="184">
        <v>9020</v>
      </c>
      <c r="E36" s="4"/>
      <c r="F36" s="13"/>
      <c r="G36" s="17" t="s">
        <v>11</v>
      </c>
      <c r="H36" s="22"/>
      <c r="I36" s="187">
        <v>26650</v>
      </c>
    </row>
    <row r="37" spans="1:9" ht="15" customHeight="1">
      <c r="A37" s="11"/>
      <c r="B37" s="17" t="s">
        <v>7</v>
      </c>
      <c r="C37" s="183"/>
      <c r="D37" s="186">
        <v>9050</v>
      </c>
      <c r="E37" s="4"/>
      <c r="F37" s="13"/>
      <c r="G37" s="17" t="s">
        <v>13</v>
      </c>
      <c r="H37" s="183"/>
      <c r="I37" s="187">
        <v>27810</v>
      </c>
    </row>
    <row r="38" spans="1:9" ht="15" customHeight="1">
      <c r="A38" s="11"/>
      <c r="B38" s="17" t="s">
        <v>9</v>
      </c>
      <c r="C38" s="183"/>
      <c r="D38" s="186">
        <v>9070</v>
      </c>
      <c r="E38" s="45"/>
      <c r="F38" s="13"/>
      <c r="G38" s="17" t="s">
        <v>14</v>
      </c>
      <c r="H38" s="22"/>
      <c r="I38" s="187">
        <v>28780</v>
      </c>
    </row>
    <row r="39" spans="1:9" ht="15" customHeight="1">
      <c r="A39" s="11"/>
      <c r="B39" s="17" t="s">
        <v>10</v>
      </c>
      <c r="C39" s="183"/>
      <c r="D39" s="186">
        <v>9420</v>
      </c>
      <c r="E39" s="45"/>
      <c r="F39" s="13"/>
      <c r="G39" s="263" t="s">
        <v>16</v>
      </c>
      <c r="H39" s="183"/>
      <c r="I39" s="187">
        <v>30230</v>
      </c>
    </row>
    <row r="40" spans="1:9" ht="15" customHeight="1">
      <c r="A40" s="11"/>
      <c r="B40" s="17" t="s">
        <v>11</v>
      </c>
      <c r="C40" s="183"/>
      <c r="D40" s="186">
        <v>9450</v>
      </c>
      <c r="E40" s="45"/>
      <c r="F40" s="13"/>
      <c r="G40" s="17" t="s">
        <v>17</v>
      </c>
      <c r="H40" s="183"/>
      <c r="I40" s="187">
        <v>30190</v>
      </c>
    </row>
    <row r="41" spans="1:9" ht="15" customHeight="1">
      <c r="A41" s="11"/>
      <c r="B41" s="17" t="s">
        <v>13</v>
      </c>
      <c r="C41" s="183"/>
      <c r="D41" s="186">
        <v>10310</v>
      </c>
      <c r="E41" s="45"/>
      <c r="F41" s="13"/>
      <c r="G41" s="17" t="s">
        <v>19</v>
      </c>
      <c r="H41" s="183"/>
      <c r="I41" s="187">
        <v>31780</v>
      </c>
    </row>
    <row r="42" spans="1:9" ht="15" customHeight="1">
      <c r="A42" s="11"/>
      <c r="B42" s="17" t="s">
        <v>14</v>
      </c>
      <c r="C42" s="183"/>
      <c r="D42" s="186">
        <v>10980</v>
      </c>
      <c r="E42" s="45"/>
      <c r="F42" s="13"/>
      <c r="G42" s="263" t="s">
        <v>20</v>
      </c>
      <c r="H42" s="22"/>
      <c r="I42" s="187">
        <v>32380</v>
      </c>
    </row>
    <row r="43" spans="1:9" ht="15" customHeight="1">
      <c r="A43" s="11"/>
      <c r="B43" s="263" t="s">
        <v>16</v>
      </c>
      <c r="C43" s="183"/>
      <c r="D43" s="186">
        <v>11630</v>
      </c>
      <c r="E43" s="45"/>
      <c r="F43" s="13"/>
      <c r="G43" s="17" t="s">
        <v>21</v>
      </c>
      <c r="H43" s="183"/>
      <c r="I43" s="187">
        <v>32740</v>
      </c>
    </row>
    <row r="44" spans="1:9" ht="15" customHeight="1" thickBot="1">
      <c r="A44" s="18"/>
      <c r="B44" s="19" t="s">
        <v>17</v>
      </c>
      <c r="C44" s="20"/>
      <c r="D44" s="188">
        <v>12190</v>
      </c>
      <c r="E44" s="45"/>
      <c r="F44" s="13"/>
      <c r="G44" s="263" t="s">
        <v>25</v>
      </c>
      <c r="H44" s="183"/>
      <c r="I44" s="187">
        <v>33660</v>
      </c>
    </row>
    <row r="45" spans="1:9" ht="15" customHeight="1">
      <c r="A45" s="21" t="s">
        <v>18</v>
      </c>
      <c r="B45" s="12" t="s">
        <v>34</v>
      </c>
      <c r="C45" s="14"/>
      <c r="D45" s="185">
        <v>8100</v>
      </c>
      <c r="E45" s="45"/>
      <c r="F45" s="13"/>
      <c r="G45" s="17" t="s">
        <v>26</v>
      </c>
      <c r="H45" s="22"/>
      <c r="I45" s="187">
        <v>34200</v>
      </c>
    </row>
    <row r="46" spans="1:9" ht="15" customHeight="1" thickBot="1">
      <c r="A46" s="11"/>
      <c r="B46" s="17" t="s">
        <v>7</v>
      </c>
      <c r="C46" s="14"/>
      <c r="D46" s="185">
        <v>9850</v>
      </c>
      <c r="E46" s="45"/>
      <c r="F46" s="23"/>
      <c r="G46" s="25" t="s">
        <v>27</v>
      </c>
      <c r="H46" s="20"/>
      <c r="I46" s="24">
        <v>36080</v>
      </c>
    </row>
    <row r="47" spans="1:9" ht="15" customHeight="1">
      <c r="A47" s="11"/>
      <c r="B47" s="17" t="s">
        <v>9</v>
      </c>
      <c r="C47" s="183"/>
      <c r="D47" s="187">
        <v>10120</v>
      </c>
      <c r="E47" s="45"/>
      <c r="F47" s="13" t="s">
        <v>29</v>
      </c>
      <c r="G47" s="26" t="s">
        <v>34</v>
      </c>
      <c r="H47" s="190"/>
      <c r="I47" s="185">
        <v>41000</v>
      </c>
    </row>
    <row r="48" spans="1:9" ht="15" customHeight="1">
      <c r="A48" s="11"/>
      <c r="B48" s="17" t="s">
        <v>10</v>
      </c>
      <c r="C48" s="183"/>
      <c r="D48" s="187">
        <v>10720</v>
      </c>
      <c r="E48" s="45"/>
      <c r="F48" s="13"/>
      <c r="G48" s="16" t="s">
        <v>17</v>
      </c>
      <c r="H48" s="190"/>
      <c r="I48" s="185">
        <v>45890</v>
      </c>
    </row>
    <row r="49" spans="1:9" ht="15" customHeight="1">
      <c r="A49" s="11"/>
      <c r="B49" s="17" t="s">
        <v>11</v>
      </c>
      <c r="C49" s="183"/>
      <c r="D49" s="187">
        <v>10950</v>
      </c>
      <c r="E49" s="45"/>
      <c r="F49" s="13"/>
      <c r="G49" s="17" t="s">
        <v>19</v>
      </c>
      <c r="H49" s="183"/>
      <c r="I49" s="187">
        <v>46480</v>
      </c>
    </row>
    <row r="50" spans="1:9" ht="15" customHeight="1">
      <c r="A50" s="11"/>
      <c r="B50" s="17" t="s">
        <v>13</v>
      </c>
      <c r="C50" s="183"/>
      <c r="D50" s="187">
        <v>11360</v>
      </c>
      <c r="E50" s="45"/>
      <c r="F50" s="13"/>
      <c r="G50" s="263" t="s">
        <v>20</v>
      </c>
      <c r="H50" s="183"/>
      <c r="I50" s="187">
        <v>46780</v>
      </c>
    </row>
    <row r="51" spans="1:9" ht="15" customHeight="1">
      <c r="A51" s="11"/>
      <c r="B51" s="17" t="s">
        <v>14</v>
      </c>
      <c r="C51" s="183"/>
      <c r="D51" s="187">
        <v>11830</v>
      </c>
      <c r="E51" s="45"/>
      <c r="F51" s="13"/>
      <c r="G51" s="17" t="s">
        <v>21</v>
      </c>
      <c r="H51" s="183"/>
      <c r="I51" s="187">
        <v>47040</v>
      </c>
    </row>
    <row r="52" spans="1:9" ht="15" customHeight="1">
      <c r="A52" s="11"/>
      <c r="B52" s="263" t="s">
        <v>16</v>
      </c>
      <c r="C52" s="183"/>
      <c r="D52" s="187">
        <v>12480</v>
      </c>
      <c r="E52" s="45"/>
      <c r="F52" s="13"/>
      <c r="G52" s="263" t="s">
        <v>25</v>
      </c>
      <c r="H52" s="183"/>
      <c r="I52" s="187">
        <v>47860</v>
      </c>
    </row>
    <row r="53" spans="1:9" ht="15" customHeight="1">
      <c r="A53" s="11"/>
      <c r="B53" s="17" t="s">
        <v>17</v>
      </c>
      <c r="C53" s="183"/>
      <c r="D53" s="187">
        <v>13090</v>
      </c>
      <c r="E53" s="45"/>
      <c r="F53" s="13"/>
      <c r="G53" s="17" t="s">
        <v>26</v>
      </c>
      <c r="H53" s="22"/>
      <c r="I53" s="187">
        <v>48600</v>
      </c>
    </row>
    <row r="54" spans="1:9" ht="15" customHeight="1">
      <c r="A54" s="11"/>
      <c r="B54" s="17" t="s">
        <v>19</v>
      </c>
      <c r="C54" s="183"/>
      <c r="D54" s="187">
        <v>13780</v>
      </c>
      <c r="E54" s="45"/>
      <c r="F54" s="13"/>
      <c r="G54" s="17" t="s">
        <v>27</v>
      </c>
      <c r="H54" s="183"/>
      <c r="I54" s="187">
        <v>49780</v>
      </c>
    </row>
    <row r="55" spans="1:9" ht="15" customHeight="1">
      <c r="A55" s="11"/>
      <c r="B55" s="263" t="s">
        <v>20</v>
      </c>
      <c r="C55" s="183"/>
      <c r="D55" s="187">
        <v>15380</v>
      </c>
      <c r="E55" s="45"/>
      <c r="F55" s="13"/>
      <c r="G55" s="263" t="s">
        <v>30</v>
      </c>
      <c r="H55" s="22"/>
      <c r="I55" s="187">
        <v>52720</v>
      </c>
    </row>
    <row r="56" spans="1:9" ht="15" customHeight="1" thickBot="1">
      <c r="A56" s="18"/>
      <c r="B56" s="19" t="s">
        <v>21</v>
      </c>
      <c r="C56" s="20"/>
      <c r="D56" s="24">
        <v>16240</v>
      </c>
      <c r="E56" s="45"/>
      <c r="F56" s="13"/>
      <c r="G56" s="17" t="s">
        <v>31</v>
      </c>
      <c r="H56" s="183"/>
      <c r="I56" s="187">
        <v>58080</v>
      </c>
    </row>
    <row r="57" spans="1:9" ht="15" customHeight="1" thickBot="1">
      <c r="A57" s="45"/>
      <c r="B57" s="191"/>
      <c r="C57" s="192"/>
      <c r="D57" s="45"/>
      <c r="E57" s="45"/>
      <c r="F57" s="23"/>
      <c r="G57" s="25" t="s">
        <v>32</v>
      </c>
      <c r="H57" s="20"/>
      <c r="I57" s="24">
        <v>60970</v>
      </c>
    </row>
    <row r="58" spans="1:9" ht="15" customHeight="1">
      <c r="A58" s="264"/>
      <c r="B58" s="264"/>
      <c r="C58" s="264"/>
      <c r="F58" s="79"/>
      <c r="G58" s="80"/>
      <c r="H58" s="81"/>
      <c r="I58" s="82"/>
    </row>
    <row r="59" spans="1:7" ht="15" customHeight="1">
      <c r="A59" s="27"/>
      <c r="B59" s="193"/>
      <c r="C59" s="28"/>
      <c r="F59" s="194"/>
      <c r="G59" s="27"/>
    </row>
    <row r="60" spans="2:7" ht="15" customHeight="1">
      <c r="B60" s="27"/>
      <c r="C60" s="28"/>
      <c r="F60" s="194"/>
      <c r="G60" s="27"/>
    </row>
    <row r="61" spans="2:7" ht="15" customHeight="1">
      <c r="B61" s="27"/>
      <c r="C61" s="28"/>
      <c r="F61" s="194"/>
      <c r="G61" s="27"/>
    </row>
    <row r="62" spans="2:7" ht="15" customHeight="1">
      <c r="B62" s="27"/>
      <c r="C62" s="28"/>
      <c r="F62" s="194"/>
      <c r="G62" s="27"/>
    </row>
    <row r="63" spans="2:7" ht="15" customHeight="1">
      <c r="B63" s="27"/>
      <c r="C63" s="28"/>
      <c r="F63" s="194"/>
      <c r="G63" s="27"/>
    </row>
    <row r="64" spans="1:9" s="174" customFormat="1" ht="14.25">
      <c r="A64" s="175"/>
      <c r="B64" s="175"/>
      <c r="C64" s="175"/>
      <c r="D64" s="176"/>
      <c r="E64" s="168"/>
      <c r="F64" s="175"/>
      <c r="G64" s="175"/>
      <c r="H64" s="175"/>
      <c r="I64" s="176"/>
    </row>
    <row r="65" spans="1:9" s="174" customFormat="1" ht="15">
      <c r="A65" s="175"/>
      <c r="B65" s="175"/>
      <c r="C65" s="175"/>
      <c r="D65" s="176"/>
      <c r="E65" s="168"/>
      <c r="F65" s="181"/>
      <c r="G65" s="181"/>
      <c r="H65" s="181"/>
      <c r="I65" s="181"/>
    </row>
    <row r="66" spans="1:9" s="174" customFormat="1" ht="14.25">
      <c r="A66" s="175"/>
      <c r="B66" s="175"/>
      <c r="C66" s="175"/>
      <c r="D66" s="176"/>
      <c r="E66" s="168"/>
      <c r="F66" s="177"/>
      <c r="G66" s="177"/>
      <c r="H66" s="175"/>
      <c r="I66" s="176"/>
    </row>
    <row r="67" spans="1:9" s="174" customFormat="1" ht="14.25">
      <c r="A67" s="175"/>
      <c r="B67" s="175"/>
      <c r="C67" s="176"/>
      <c r="D67" s="176"/>
      <c r="E67" s="168"/>
      <c r="F67" s="177"/>
      <c r="G67" s="177"/>
      <c r="H67" s="176"/>
      <c r="I67" s="176"/>
    </row>
    <row r="68" spans="1:9" s="174" customFormat="1" ht="14.25">
      <c r="A68" s="175"/>
      <c r="B68" s="175"/>
      <c r="C68" s="176"/>
      <c r="D68" s="176"/>
      <c r="E68" s="169"/>
      <c r="F68" s="177"/>
      <c r="G68" s="177"/>
      <c r="H68" s="176"/>
      <c r="I68" s="176"/>
    </row>
    <row r="69" spans="1:9" s="174" customFormat="1" ht="14.25">
      <c r="A69" s="175"/>
      <c r="B69" s="175"/>
      <c r="C69" s="176"/>
      <c r="D69" s="176"/>
      <c r="E69" s="169"/>
      <c r="F69" s="177"/>
      <c r="G69" s="177"/>
      <c r="H69" s="176"/>
      <c r="I69" s="176"/>
    </row>
    <row r="70" spans="1:9" s="174" customFormat="1" ht="14.25">
      <c r="A70" s="168"/>
      <c r="B70" s="168"/>
      <c r="C70" s="169"/>
      <c r="D70" s="169"/>
      <c r="E70" s="169"/>
      <c r="F70" s="177"/>
      <c r="G70" s="177"/>
      <c r="H70" s="176"/>
      <c r="I70" s="176"/>
    </row>
    <row r="71" spans="1:9" s="174" customFormat="1" ht="14.25">
      <c r="A71" s="168"/>
      <c r="B71" s="168"/>
      <c r="C71" s="169"/>
      <c r="D71" s="169"/>
      <c r="E71" s="169"/>
      <c r="F71" s="177"/>
      <c r="G71" s="177"/>
      <c r="H71" s="176"/>
      <c r="I71" s="176"/>
    </row>
    <row r="72" s="174" customFormat="1" ht="12.75"/>
    <row r="73" spans="1:9" s="174" customFormat="1" ht="15">
      <c r="A73" s="182"/>
      <c r="B73" s="182"/>
      <c r="C73" s="182"/>
      <c r="D73" s="178"/>
      <c r="E73" s="178"/>
      <c r="F73" s="170"/>
      <c r="G73" s="171"/>
      <c r="H73" s="172"/>
      <c r="I73" s="173"/>
    </row>
    <row r="74" spans="1:9" s="174" customFormat="1" ht="15">
      <c r="A74" s="179"/>
      <c r="B74" s="178"/>
      <c r="C74" s="178"/>
      <c r="D74" s="178"/>
      <c r="E74" s="178"/>
      <c r="F74" s="180"/>
      <c r="G74" s="179"/>
      <c r="H74" s="178"/>
      <c r="I74" s="178"/>
    </row>
    <row r="75" spans="1:9" s="174" customFormat="1" ht="15">
      <c r="A75" s="178"/>
      <c r="B75" s="179"/>
      <c r="C75" s="178"/>
      <c r="D75" s="178"/>
      <c r="E75" s="178"/>
      <c r="F75" s="180"/>
      <c r="G75" s="179"/>
      <c r="H75" s="178"/>
      <c r="I75" s="178"/>
    </row>
    <row r="76" spans="1:9" s="174" customFormat="1" ht="15">
      <c r="A76" s="178"/>
      <c r="B76" s="179"/>
      <c r="C76" s="178"/>
      <c r="D76" s="178"/>
      <c r="E76" s="178"/>
      <c r="F76" s="180"/>
      <c r="G76" s="179"/>
      <c r="H76" s="178"/>
      <c r="I76" s="178"/>
    </row>
    <row r="77" spans="1:9" s="174" customFormat="1" ht="15">
      <c r="A77" s="178"/>
      <c r="B77" s="179"/>
      <c r="C77" s="178"/>
      <c r="D77" s="178"/>
      <c r="E77" s="178"/>
      <c r="F77" s="180"/>
      <c r="G77" s="179"/>
      <c r="H77" s="178"/>
      <c r="I77" s="178"/>
    </row>
    <row r="78" spans="1:9" s="174" customFormat="1" ht="15">
      <c r="A78" s="178"/>
      <c r="B78" s="179"/>
      <c r="C78" s="178"/>
      <c r="D78" s="178"/>
      <c r="E78" s="178"/>
      <c r="F78" s="180"/>
      <c r="G78" s="179"/>
      <c r="H78" s="178"/>
      <c r="I78" s="178"/>
    </row>
    <row r="79" s="174" customFormat="1" ht="12.75"/>
    <row r="80" s="174" customFormat="1" ht="12.75"/>
  </sheetData>
  <sheetProtection/>
  <mergeCells count="9">
    <mergeCell ref="A58:C58"/>
    <mergeCell ref="A8:I8"/>
    <mergeCell ref="A6:I6"/>
    <mergeCell ref="A7:I7"/>
    <mergeCell ref="A5:I5"/>
    <mergeCell ref="B1:I1"/>
    <mergeCell ref="B2:I2"/>
    <mergeCell ref="B3:I3"/>
    <mergeCell ref="B4:I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9">
      <selection activeCell="L9" sqref="L9"/>
    </sheetView>
  </sheetViews>
  <sheetFormatPr defaultColWidth="9.00390625" defaultRowHeight="12.75"/>
  <cols>
    <col min="1" max="1" width="18.25390625" style="0" customWidth="1"/>
    <col min="2" max="2" width="19.625" style="0" customWidth="1"/>
    <col min="5" max="5" width="1.625" style="0" customWidth="1"/>
    <col min="6" max="6" width="15.875" style="0" customWidth="1"/>
    <col min="7" max="7" width="20.125" style="0" customWidth="1"/>
    <col min="8" max="8" width="2.875" style="0" customWidth="1"/>
  </cols>
  <sheetData>
    <row r="1" spans="1:9" s="38" customFormat="1" ht="15" customHeight="1">
      <c r="A1" s="270" t="s">
        <v>39</v>
      </c>
      <c r="B1" s="270"/>
      <c r="C1" s="270"/>
      <c r="D1" s="270"/>
      <c r="E1" s="270"/>
      <c r="F1" s="270"/>
      <c r="G1" s="270"/>
      <c r="H1" s="270"/>
      <c r="I1" s="270"/>
    </row>
    <row r="2" spans="1:9" s="38" customFormat="1" ht="15" customHeight="1">
      <c r="A2" s="273" t="s">
        <v>40</v>
      </c>
      <c r="B2" s="273"/>
      <c r="C2" s="273"/>
      <c r="D2" s="273"/>
      <c r="E2" s="273"/>
      <c r="F2" s="273"/>
      <c r="G2" s="273"/>
      <c r="H2" s="273"/>
      <c r="I2" s="273"/>
    </row>
    <row r="3" spans="1:9" s="38" customFormat="1" ht="15" customHeight="1">
      <c r="A3" s="273" t="s">
        <v>41</v>
      </c>
      <c r="B3" s="273"/>
      <c r="C3" s="273"/>
      <c r="D3" s="273"/>
      <c r="E3" s="273"/>
      <c r="F3" s="273"/>
      <c r="G3" s="273"/>
      <c r="H3" s="273"/>
      <c r="I3" s="273"/>
    </row>
    <row r="4" spans="1:9" s="38" customFormat="1" ht="15" customHeight="1" thickBot="1">
      <c r="A4" s="283" t="s">
        <v>42</v>
      </c>
      <c r="B4" s="283"/>
      <c r="C4" s="283"/>
      <c r="D4" s="283"/>
      <c r="E4" s="283"/>
      <c r="F4" s="283"/>
      <c r="G4" s="283"/>
      <c r="H4" s="283"/>
      <c r="I4" s="283"/>
    </row>
    <row r="5" spans="1:9" s="38" customFormat="1" ht="15" customHeight="1" thickBot="1">
      <c r="A5" s="279" t="s">
        <v>130</v>
      </c>
      <c r="B5" s="279"/>
      <c r="C5" s="279"/>
      <c r="D5" s="279"/>
      <c r="E5" s="279"/>
      <c r="F5" s="279"/>
      <c r="G5" s="279"/>
      <c r="H5" s="279"/>
      <c r="I5" s="279"/>
    </row>
    <row r="6" spans="1:9" s="38" customFormat="1" ht="15" customHeight="1" thickBot="1">
      <c r="A6" s="266"/>
      <c r="B6" s="266"/>
      <c r="C6" s="266"/>
      <c r="D6" s="266"/>
      <c r="E6" s="266"/>
      <c r="F6" s="266"/>
      <c r="G6" s="266"/>
      <c r="H6" s="266"/>
      <c r="I6" s="266"/>
    </row>
    <row r="7" spans="1:9" s="38" customFormat="1" ht="15" customHeight="1" thickBot="1">
      <c r="A7" s="280" t="s">
        <v>131</v>
      </c>
      <c r="B7" s="280"/>
      <c r="C7" s="280"/>
      <c r="D7" s="280"/>
      <c r="E7" s="280"/>
      <c r="F7" s="280"/>
      <c r="G7" s="280"/>
      <c r="H7" s="280"/>
      <c r="I7" s="280"/>
    </row>
    <row r="8" spans="1:9" ht="15" customHeight="1" thickBot="1">
      <c r="A8" s="281"/>
      <c r="B8" s="281"/>
      <c r="C8" s="281"/>
      <c r="D8" s="281"/>
      <c r="E8" s="281"/>
      <c r="F8" s="281"/>
      <c r="G8" s="281"/>
      <c r="H8" s="281"/>
      <c r="I8" s="281"/>
    </row>
    <row r="9" spans="1:9" ht="75" customHeight="1" thickBot="1">
      <c r="A9" s="46" t="s">
        <v>132</v>
      </c>
      <c r="B9" s="10" t="s">
        <v>22</v>
      </c>
      <c r="C9" s="7"/>
      <c r="D9" s="206" t="s">
        <v>0</v>
      </c>
      <c r="E9" s="4"/>
      <c r="F9" s="46" t="s">
        <v>96</v>
      </c>
      <c r="G9" s="10" t="s">
        <v>22</v>
      </c>
      <c r="H9" s="7"/>
      <c r="I9" s="206" t="s">
        <v>0</v>
      </c>
    </row>
    <row r="10" spans="1:9" ht="15" customHeight="1" thickBot="1">
      <c r="A10" s="207"/>
      <c r="B10" s="10"/>
      <c r="C10" s="7"/>
      <c r="D10" s="206" t="s">
        <v>1</v>
      </c>
      <c r="E10" s="4"/>
      <c r="F10" s="46"/>
      <c r="G10" s="10"/>
      <c r="H10" s="7"/>
      <c r="I10" s="206" t="s">
        <v>1</v>
      </c>
    </row>
    <row r="11" spans="1:9" ht="15" customHeight="1">
      <c r="A11" s="13" t="s">
        <v>69</v>
      </c>
      <c r="B11" s="16" t="s">
        <v>3</v>
      </c>
      <c r="C11" s="14"/>
      <c r="D11" s="52">
        <v>7580</v>
      </c>
      <c r="E11" s="4"/>
      <c r="F11" s="13" t="s">
        <v>70</v>
      </c>
      <c r="G11" s="16" t="s">
        <v>5</v>
      </c>
      <c r="H11" s="208"/>
      <c r="I11" s="52">
        <v>25100</v>
      </c>
    </row>
    <row r="12" spans="1:9" ht="15" customHeight="1" thickBot="1">
      <c r="A12" s="23"/>
      <c r="B12" s="19" t="s">
        <v>4</v>
      </c>
      <c r="C12" s="20"/>
      <c r="D12" s="76">
        <v>7790</v>
      </c>
      <c r="E12" s="4"/>
      <c r="F12" s="13"/>
      <c r="G12" s="17" t="s">
        <v>6</v>
      </c>
      <c r="H12" s="209"/>
      <c r="I12" s="74">
        <v>25120</v>
      </c>
    </row>
    <row r="13" spans="1:9" ht="15" customHeight="1">
      <c r="A13" s="13" t="s">
        <v>71</v>
      </c>
      <c r="B13" s="40" t="s">
        <v>3</v>
      </c>
      <c r="C13" s="14"/>
      <c r="D13" s="52">
        <v>8680</v>
      </c>
      <c r="E13" s="4"/>
      <c r="F13" s="13"/>
      <c r="G13" s="17" t="s">
        <v>7</v>
      </c>
      <c r="H13" s="209"/>
      <c r="I13" s="74">
        <v>25550</v>
      </c>
    </row>
    <row r="14" spans="1:9" ht="15" customHeight="1">
      <c r="A14" s="13"/>
      <c r="B14" s="17" t="s">
        <v>4</v>
      </c>
      <c r="C14" s="183"/>
      <c r="D14" s="74">
        <v>8790</v>
      </c>
      <c r="E14" s="4"/>
      <c r="F14" s="13"/>
      <c r="G14" s="17" t="s">
        <v>9</v>
      </c>
      <c r="H14" s="209"/>
      <c r="I14" s="74">
        <v>25570</v>
      </c>
    </row>
    <row r="15" spans="1:9" ht="15" customHeight="1" thickBot="1">
      <c r="A15" s="23"/>
      <c r="B15" s="19" t="s">
        <v>5</v>
      </c>
      <c r="C15" s="20"/>
      <c r="D15" s="76">
        <v>9000</v>
      </c>
      <c r="E15" s="4"/>
      <c r="F15" s="13"/>
      <c r="G15" s="17" t="s">
        <v>10</v>
      </c>
      <c r="H15" s="209"/>
      <c r="I15" s="74">
        <v>25820</v>
      </c>
    </row>
    <row r="16" spans="1:9" ht="13.5" customHeight="1">
      <c r="A16" s="13" t="s">
        <v>72</v>
      </c>
      <c r="B16" s="40" t="s">
        <v>3</v>
      </c>
      <c r="C16" s="210"/>
      <c r="D16" s="52">
        <v>10980</v>
      </c>
      <c r="E16" s="4"/>
      <c r="F16" s="13"/>
      <c r="G16" s="17" t="s">
        <v>11</v>
      </c>
      <c r="H16" s="209"/>
      <c r="I16" s="74">
        <v>26150</v>
      </c>
    </row>
    <row r="17" spans="1:9" ht="15" customHeight="1">
      <c r="A17" s="13"/>
      <c r="B17" s="17" t="s">
        <v>4</v>
      </c>
      <c r="C17" s="211"/>
      <c r="D17" s="74">
        <v>11090</v>
      </c>
      <c r="E17" s="4"/>
      <c r="F17" s="13"/>
      <c r="G17" s="17" t="s">
        <v>13</v>
      </c>
      <c r="H17" s="209"/>
      <c r="I17" s="74">
        <v>27310</v>
      </c>
    </row>
    <row r="18" spans="1:9" ht="15" customHeight="1" thickBot="1">
      <c r="A18" s="13"/>
      <c r="B18" s="17" t="s">
        <v>5</v>
      </c>
      <c r="C18" s="211"/>
      <c r="D18" s="74">
        <v>11300</v>
      </c>
      <c r="E18" s="4"/>
      <c r="F18" s="23"/>
      <c r="G18" s="19" t="s">
        <v>14</v>
      </c>
      <c r="H18" s="212"/>
      <c r="I18" s="76">
        <v>27680</v>
      </c>
    </row>
    <row r="19" spans="1:9" ht="15" customHeight="1">
      <c r="A19" s="13"/>
      <c r="B19" s="17" t="s">
        <v>6</v>
      </c>
      <c r="C19" s="211"/>
      <c r="D19" s="74">
        <v>11320</v>
      </c>
      <c r="E19" s="4"/>
      <c r="F19" s="13" t="s">
        <v>73</v>
      </c>
      <c r="G19" s="17" t="s">
        <v>7</v>
      </c>
      <c r="H19" s="208"/>
      <c r="I19" s="52">
        <v>32650</v>
      </c>
    </row>
    <row r="20" spans="1:9" ht="15" customHeight="1">
      <c r="A20" s="13"/>
      <c r="B20" s="17" t="s">
        <v>7</v>
      </c>
      <c r="C20" s="211"/>
      <c r="D20" s="74">
        <v>11750</v>
      </c>
      <c r="E20" s="4"/>
      <c r="F20" s="13"/>
      <c r="G20" s="17" t="s">
        <v>9</v>
      </c>
      <c r="H20" s="209"/>
      <c r="I20" s="74">
        <v>32870</v>
      </c>
    </row>
    <row r="21" spans="1:9" ht="15" customHeight="1" thickBot="1">
      <c r="A21" s="23"/>
      <c r="B21" s="19" t="s">
        <v>9</v>
      </c>
      <c r="C21" s="213"/>
      <c r="D21" s="76">
        <v>11970</v>
      </c>
      <c r="E21" s="4"/>
      <c r="F21" s="13"/>
      <c r="G21" s="17" t="s">
        <v>10</v>
      </c>
      <c r="H21" s="209"/>
      <c r="I21" s="74">
        <v>33720</v>
      </c>
    </row>
    <row r="22" spans="1:9" ht="15" customHeight="1">
      <c r="A22" s="13" t="s">
        <v>74</v>
      </c>
      <c r="B22" s="40" t="s">
        <v>3</v>
      </c>
      <c r="C22" s="210"/>
      <c r="D22" s="52">
        <v>13580</v>
      </c>
      <c r="E22" s="4"/>
      <c r="F22" s="13"/>
      <c r="G22" s="17" t="s">
        <v>11</v>
      </c>
      <c r="H22" s="209"/>
      <c r="I22" s="74">
        <v>34050</v>
      </c>
    </row>
    <row r="23" spans="1:9" ht="15" customHeight="1">
      <c r="A23" s="13"/>
      <c r="B23" s="17" t="s">
        <v>4</v>
      </c>
      <c r="C23" s="211"/>
      <c r="D23" s="74">
        <v>13790</v>
      </c>
      <c r="E23" s="4"/>
      <c r="F23" s="13"/>
      <c r="G23" s="17" t="s">
        <v>13</v>
      </c>
      <c r="H23" s="209"/>
      <c r="I23" s="74">
        <v>34510</v>
      </c>
    </row>
    <row r="24" spans="1:9" ht="15" customHeight="1" thickBot="1">
      <c r="A24" s="13"/>
      <c r="B24" s="17" t="s">
        <v>5</v>
      </c>
      <c r="C24" s="211"/>
      <c r="D24" s="74">
        <v>14000</v>
      </c>
      <c r="E24" s="4"/>
      <c r="F24" s="23"/>
      <c r="G24" s="19" t="s">
        <v>14</v>
      </c>
      <c r="H24" s="212"/>
      <c r="I24" s="76">
        <v>36180</v>
      </c>
    </row>
    <row r="25" spans="1:9" ht="15" customHeight="1">
      <c r="A25" s="13"/>
      <c r="B25" s="17" t="s">
        <v>6</v>
      </c>
      <c r="C25" s="211"/>
      <c r="D25" s="74">
        <v>14020</v>
      </c>
      <c r="E25" s="4"/>
      <c r="F25" s="13" t="s">
        <v>75</v>
      </c>
      <c r="G25" s="16" t="s">
        <v>7</v>
      </c>
      <c r="H25" s="210"/>
      <c r="I25" s="52">
        <v>49750</v>
      </c>
    </row>
    <row r="26" spans="1:9" ht="15" customHeight="1">
      <c r="A26" s="13"/>
      <c r="B26" s="17" t="s">
        <v>7</v>
      </c>
      <c r="C26" s="211"/>
      <c r="D26" s="74">
        <v>14550</v>
      </c>
      <c r="E26" s="4"/>
      <c r="F26" s="13"/>
      <c r="G26" s="17" t="s">
        <v>9</v>
      </c>
      <c r="H26" s="211"/>
      <c r="I26" s="74">
        <v>49970</v>
      </c>
    </row>
    <row r="27" spans="1:9" ht="15" customHeight="1" thickBot="1">
      <c r="A27" s="23"/>
      <c r="B27" s="19" t="s">
        <v>9</v>
      </c>
      <c r="C27" s="213"/>
      <c r="D27" s="76">
        <v>14770</v>
      </c>
      <c r="E27" s="4"/>
      <c r="F27" s="13"/>
      <c r="G27" s="17" t="s">
        <v>10</v>
      </c>
      <c r="H27" s="211"/>
      <c r="I27" s="74">
        <v>50820</v>
      </c>
    </row>
    <row r="28" spans="1:9" ht="15" customHeight="1">
      <c r="A28" s="13" t="s">
        <v>76</v>
      </c>
      <c r="B28" s="16" t="s">
        <v>4</v>
      </c>
      <c r="C28" s="210"/>
      <c r="D28" s="52">
        <v>16990</v>
      </c>
      <c r="E28" s="4"/>
      <c r="F28" s="13"/>
      <c r="G28" s="17" t="s">
        <v>11</v>
      </c>
      <c r="H28" s="211"/>
      <c r="I28" s="74">
        <v>51150</v>
      </c>
    </row>
    <row r="29" spans="1:9" ht="15" customHeight="1">
      <c r="A29" s="13"/>
      <c r="B29" s="17" t="s">
        <v>5</v>
      </c>
      <c r="C29" s="211"/>
      <c r="D29" s="74">
        <v>17100</v>
      </c>
      <c r="E29" s="4"/>
      <c r="F29" s="13"/>
      <c r="G29" s="17" t="s">
        <v>13</v>
      </c>
      <c r="H29" s="211"/>
      <c r="I29" s="74">
        <v>52310</v>
      </c>
    </row>
    <row r="30" spans="1:9" ht="15" customHeight="1" thickBot="1">
      <c r="A30" s="13"/>
      <c r="B30" s="17" t="s">
        <v>6</v>
      </c>
      <c r="C30" s="211"/>
      <c r="D30" s="74">
        <v>17320</v>
      </c>
      <c r="E30" s="4"/>
      <c r="F30" s="23"/>
      <c r="G30" s="19" t="s">
        <v>14</v>
      </c>
      <c r="H30" s="213"/>
      <c r="I30" s="76">
        <v>53280</v>
      </c>
    </row>
    <row r="31" spans="1:9" ht="15" customHeight="1">
      <c r="A31" s="13"/>
      <c r="B31" s="17" t="s">
        <v>7</v>
      </c>
      <c r="C31" s="211"/>
      <c r="D31" s="74">
        <v>17350</v>
      </c>
      <c r="E31" s="4"/>
      <c r="F31" s="4"/>
      <c r="G31" s="45"/>
      <c r="H31" s="45"/>
      <c r="I31" s="214"/>
    </row>
    <row r="32" spans="1:9" ht="15" customHeight="1">
      <c r="A32" s="13"/>
      <c r="B32" s="17" t="s">
        <v>9</v>
      </c>
      <c r="C32" s="211"/>
      <c r="D32" s="74">
        <v>17370</v>
      </c>
      <c r="E32" s="4"/>
      <c r="F32" s="4"/>
      <c r="G32" s="45"/>
      <c r="H32" s="45"/>
      <c r="I32" s="214"/>
    </row>
    <row r="33" spans="1:9" ht="15" customHeight="1">
      <c r="A33" s="13"/>
      <c r="B33" s="17" t="s">
        <v>10</v>
      </c>
      <c r="C33" s="211"/>
      <c r="D33" s="74">
        <v>19150</v>
      </c>
      <c r="E33" s="4"/>
      <c r="F33" s="4"/>
      <c r="G33" s="45"/>
      <c r="H33" s="45"/>
      <c r="I33" s="214"/>
    </row>
    <row r="34" spans="1:9" ht="15" customHeight="1" thickBot="1">
      <c r="A34" s="23"/>
      <c r="B34" s="19" t="s">
        <v>11</v>
      </c>
      <c r="C34" s="213"/>
      <c r="D34" s="76">
        <v>19180</v>
      </c>
      <c r="E34" s="45"/>
      <c r="F34" s="45"/>
      <c r="G34" s="45"/>
      <c r="H34" s="45"/>
      <c r="I34" s="214"/>
    </row>
    <row r="35" spans="1:9" ht="15" customHeight="1" thickBot="1">
      <c r="A35" s="45"/>
      <c r="B35" s="45"/>
      <c r="C35" s="45"/>
      <c r="D35" s="214"/>
      <c r="E35" s="45"/>
      <c r="F35" s="195"/>
      <c r="G35" s="45"/>
      <c r="H35" s="45"/>
      <c r="I35" s="214"/>
    </row>
    <row r="36" spans="1:9" ht="29.25" customHeight="1" thickBot="1">
      <c r="A36" s="284" t="s">
        <v>44</v>
      </c>
      <c r="B36" s="285"/>
      <c r="C36" s="285"/>
      <c r="D36" s="286"/>
      <c r="E36" s="215"/>
      <c r="F36" s="284" t="s">
        <v>44</v>
      </c>
      <c r="G36" s="285"/>
      <c r="H36" s="285"/>
      <c r="I36" s="286"/>
    </row>
    <row r="37" spans="1:9" s="42" customFormat="1" ht="54" customHeight="1" thickBot="1">
      <c r="A37" s="216" t="s">
        <v>45</v>
      </c>
      <c r="B37" s="196" t="s">
        <v>133</v>
      </c>
      <c r="C37" s="217" t="s">
        <v>134</v>
      </c>
      <c r="D37" s="218" t="s">
        <v>77</v>
      </c>
      <c r="E37" s="196"/>
      <c r="F37" s="219"/>
      <c r="G37" s="220" t="s">
        <v>46</v>
      </c>
      <c r="H37" s="221"/>
      <c r="I37" s="222"/>
    </row>
    <row r="38" spans="1:9" ht="15" customHeight="1">
      <c r="A38" s="223" t="s">
        <v>47</v>
      </c>
      <c r="B38" s="224" t="s">
        <v>48</v>
      </c>
      <c r="C38" s="225">
        <v>240</v>
      </c>
      <c r="D38" s="226">
        <v>275</v>
      </c>
      <c r="E38" s="198"/>
      <c r="F38" s="227"/>
      <c r="G38" s="228" t="s">
        <v>49</v>
      </c>
      <c r="H38" s="229"/>
      <c r="I38" s="230">
        <v>3880</v>
      </c>
    </row>
    <row r="39" spans="1:9" ht="15" customHeight="1">
      <c r="A39" s="231" t="s">
        <v>50</v>
      </c>
      <c r="B39" s="232" t="s">
        <v>51</v>
      </c>
      <c r="C39" s="233">
        <v>275</v>
      </c>
      <c r="D39" s="234">
        <v>300</v>
      </c>
      <c r="E39" s="198"/>
      <c r="F39" s="227"/>
      <c r="G39" s="228" t="s">
        <v>52</v>
      </c>
      <c r="H39" s="229"/>
      <c r="I39" s="230">
        <v>4170</v>
      </c>
    </row>
    <row r="40" spans="1:9" ht="15" customHeight="1">
      <c r="A40" s="231" t="s">
        <v>53</v>
      </c>
      <c r="B40" s="232" t="s">
        <v>54</v>
      </c>
      <c r="C40" s="233">
        <v>325</v>
      </c>
      <c r="D40" s="234">
        <v>350</v>
      </c>
      <c r="E40" s="198"/>
      <c r="F40" s="227"/>
      <c r="G40" s="228" t="s">
        <v>55</v>
      </c>
      <c r="H40" s="229"/>
      <c r="I40" s="230">
        <v>4860</v>
      </c>
    </row>
    <row r="41" spans="1:9" ht="15" customHeight="1">
      <c r="A41" s="231" t="s">
        <v>56</v>
      </c>
      <c r="B41" s="232" t="s">
        <v>57</v>
      </c>
      <c r="C41" s="233">
        <v>375</v>
      </c>
      <c r="D41" s="234">
        <v>450</v>
      </c>
      <c r="E41" s="198"/>
      <c r="F41" s="227"/>
      <c r="G41" s="228" t="s">
        <v>58</v>
      </c>
      <c r="H41" s="229"/>
      <c r="I41" s="230">
        <v>4860</v>
      </c>
    </row>
    <row r="42" spans="1:9" ht="15" customHeight="1">
      <c r="A42" s="231" t="s">
        <v>59</v>
      </c>
      <c r="B42" s="232" t="s">
        <v>60</v>
      </c>
      <c r="C42" s="233">
        <v>425</v>
      </c>
      <c r="D42" s="234">
        <v>550</v>
      </c>
      <c r="E42" s="198"/>
      <c r="F42" s="227"/>
      <c r="G42" s="235" t="s">
        <v>61</v>
      </c>
      <c r="H42" s="229"/>
      <c r="I42" s="230"/>
    </row>
    <row r="43" spans="1:9" ht="15" customHeight="1">
      <c r="A43" s="231" t="s">
        <v>62</v>
      </c>
      <c r="B43" s="232" t="s">
        <v>63</v>
      </c>
      <c r="C43" s="233">
        <v>575</v>
      </c>
      <c r="D43" s="234">
        <v>625</v>
      </c>
      <c r="E43" s="198"/>
      <c r="F43" s="236"/>
      <c r="G43" s="237" t="s">
        <v>78</v>
      </c>
      <c r="H43" s="229"/>
      <c r="I43" s="230">
        <v>4800</v>
      </c>
    </row>
    <row r="44" spans="1:9" ht="15" customHeight="1">
      <c r="A44" s="231" t="s">
        <v>24</v>
      </c>
      <c r="B44" s="232" t="s">
        <v>64</v>
      </c>
      <c r="C44" s="238">
        <v>1200</v>
      </c>
      <c r="D44" s="234">
        <v>800</v>
      </c>
      <c r="E44" s="198"/>
      <c r="F44" s="236"/>
      <c r="G44" s="237" t="s">
        <v>79</v>
      </c>
      <c r="H44" s="239"/>
      <c r="I44" s="230">
        <v>5420</v>
      </c>
    </row>
    <row r="45" spans="1:9" ht="15" customHeight="1">
      <c r="A45" s="231" t="s">
        <v>28</v>
      </c>
      <c r="B45" s="232" t="s">
        <v>65</v>
      </c>
      <c r="C45" s="238">
        <v>1825</v>
      </c>
      <c r="D45" s="234">
        <v>1025</v>
      </c>
      <c r="E45" s="199"/>
      <c r="F45" s="236"/>
      <c r="G45" s="237" t="s">
        <v>80</v>
      </c>
      <c r="H45" s="239"/>
      <c r="I45" s="230">
        <v>6650</v>
      </c>
    </row>
    <row r="46" spans="1:9" ht="15" customHeight="1" thickBot="1">
      <c r="A46" s="240" t="s">
        <v>29</v>
      </c>
      <c r="B46" s="241" t="s">
        <v>66</v>
      </c>
      <c r="C46" s="242">
        <v>3000</v>
      </c>
      <c r="D46" s="243">
        <v>1975</v>
      </c>
      <c r="E46" s="199"/>
      <c r="F46" s="236"/>
      <c r="G46" s="237" t="s">
        <v>81</v>
      </c>
      <c r="H46" s="239"/>
      <c r="I46" s="230">
        <v>9200</v>
      </c>
    </row>
    <row r="47" spans="1:9" ht="15" customHeight="1">
      <c r="A47" s="197"/>
      <c r="B47" s="197"/>
      <c r="C47" s="199"/>
      <c r="D47" s="199"/>
      <c r="E47" s="199"/>
      <c r="F47" s="236"/>
      <c r="G47" s="237" t="s">
        <v>82</v>
      </c>
      <c r="H47" s="239"/>
      <c r="I47" s="230">
        <v>17880</v>
      </c>
    </row>
    <row r="48" spans="1:9" ht="15" customHeight="1" thickBot="1">
      <c r="A48" s="197"/>
      <c r="B48" s="197"/>
      <c r="C48" s="199"/>
      <c r="D48" s="199"/>
      <c r="E48" s="199"/>
      <c r="F48" s="244"/>
      <c r="G48" s="245" t="s">
        <v>83</v>
      </c>
      <c r="H48" s="246"/>
      <c r="I48" s="247">
        <v>17880</v>
      </c>
    </row>
    <row r="49" spans="1:10" ht="15" customHeight="1">
      <c r="A49" s="282" t="s">
        <v>33</v>
      </c>
      <c r="B49" s="282"/>
      <c r="C49" s="282"/>
      <c r="D49" s="248"/>
      <c r="E49" s="249"/>
      <c r="F49" s="36"/>
      <c r="G49" s="35"/>
      <c r="H49" s="33"/>
      <c r="I49" s="250"/>
      <c r="J49" s="89"/>
    </row>
    <row r="50" spans="1:9" ht="15" customHeight="1">
      <c r="A50" s="35" t="s">
        <v>35</v>
      </c>
      <c r="B50" s="30"/>
      <c r="C50" s="30"/>
      <c r="D50" s="251"/>
      <c r="E50" s="30"/>
      <c r="F50" s="36"/>
      <c r="G50" s="35"/>
      <c r="H50" s="30"/>
      <c r="I50" s="252"/>
    </row>
    <row r="51" spans="1:9" ht="15" customHeight="1">
      <c r="A51" s="30" t="s">
        <v>135</v>
      </c>
      <c r="B51" s="35"/>
      <c r="C51" s="30"/>
      <c r="D51" s="251"/>
      <c r="E51" s="30"/>
      <c r="F51" s="36"/>
      <c r="G51" s="35"/>
      <c r="H51" s="30"/>
      <c r="I51" s="252"/>
    </row>
    <row r="52" spans="1:10" ht="15" customHeight="1">
      <c r="A52" s="30" t="s">
        <v>136</v>
      </c>
      <c r="B52" s="35"/>
      <c r="C52" s="30"/>
      <c r="D52" s="251"/>
      <c r="E52" s="30"/>
      <c r="F52" s="36"/>
      <c r="G52" s="35"/>
      <c r="H52" s="30"/>
      <c r="I52" s="251"/>
      <c r="J52" s="89"/>
    </row>
    <row r="53" spans="1:10" ht="15" customHeight="1">
      <c r="A53" s="30" t="s">
        <v>37</v>
      </c>
      <c r="B53" s="35"/>
      <c r="C53" s="30"/>
      <c r="D53" s="251"/>
      <c r="E53" s="30"/>
      <c r="F53" s="36"/>
      <c r="G53" s="35"/>
      <c r="H53" s="30"/>
      <c r="I53" s="251"/>
      <c r="J53" s="89"/>
    </row>
    <row r="54" spans="1:9" ht="15" customHeight="1" thickBot="1">
      <c r="A54" s="30" t="s">
        <v>36</v>
      </c>
      <c r="B54" s="35"/>
      <c r="C54" s="30"/>
      <c r="D54" s="251"/>
      <c r="E54" s="30"/>
      <c r="F54" s="256"/>
      <c r="G54" s="35"/>
      <c r="H54" s="30"/>
      <c r="I54" s="253"/>
    </row>
    <row r="55" spans="1:9" s="174" customFormat="1" ht="15" customHeight="1">
      <c r="A55" s="259"/>
      <c r="B55" s="255"/>
      <c r="C55" s="258"/>
      <c r="D55" s="257"/>
      <c r="E55" s="254"/>
      <c r="F55" s="203"/>
      <c r="G55" s="255"/>
      <c r="H55" s="254"/>
      <c r="I55" s="202"/>
    </row>
    <row r="56" spans="1:9" s="174" customFormat="1" ht="15" customHeight="1">
      <c r="A56" s="204"/>
      <c r="B56" s="200"/>
      <c r="C56" s="205"/>
      <c r="D56" s="202"/>
      <c r="E56" s="201"/>
      <c r="F56" s="203"/>
      <c r="G56" s="200"/>
      <c r="H56" s="201"/>
      <c r="I56" s="202"/>
    </row>
    <row r="57" spans="1:9" s="174" customFormat="1" ht="15" customHeight="1">
      <c r="A57" s="204"/>
      <c r="B57" s="200"/>
      <c r="C57" s="205"/>
      <c r="D57" s="202"/>
      <c r="E57" s="201"/>
      <c r="F57" s="203"/>
      <c r="G57" s="200"/>
      <c r="H57" s="201"/>
      <c r="I57" s="202"/>
    </row>
    <row r="58" spans="1:9" s="174" customFormat="1" ht="15" customHeight="1">
      <c r="A58" s="204"/>
      <c r="B58" s="200"/>
      <c r="C58" s="205"/>
      <c r="D58" s="202"/>
      <c r="E58" s="201"/>
      <c r="F58" s="203"/>
      <c r="G58" s="200"/>
      <c r="H58" s="201"/>
      <c r="I58" s="202"/>
    </row>
    <row r="59" spans="1:9" s="174" customFormat="1" ht="15" customHeight="1">
      <c r="A59" s="204"/>
      <c r="B59" s="200"/>
      <c r="C59" s="205"/>
      <c r="D59" s="202"/>
      <c r="E59" s="201"/>
      <c r="F59" s="203"/>
      <c r="G59" s="200"/>
      <c r="H59" s="201"/>
      <c r="I59" s="202"/>
    </row>
    <row r="60" spans="1:9" s="174" customFormat="1" ht="15" customHeight="1">
      <c r="A60" s="204"/>
      <c r="B60" s="200"/>
      <c r="C60" s="205"/>
      <c r="D60" s="202"/>
      <c r="E60" s="201"/>
      <c r="F60" s="203"/>
      <c r="G60" s="200"/>
      <c r="H60" s="201"/>
      <c r="I60" s="202"/>
    </row>
    <row r="61" spans="1:9" s="174" customFormat="1" ht="15" customHeight="1">
      <c r="A61" s="204"/>
      <c r="B61" s="200"/>
      <c r="C61" s="205"/>
      <c r="D61" s="202"/>
      <c r="E61" s="201"/>
      <c r="F61" s="203"/>
      <c r="G61" s="200"/>
      <c r="H61" s="201"/>
      <c r="I61" s="202"/>
    </row>
    <row r="62" spans="1:9" s="174" customFormat="1" ht="15" customHeight="1">
      <c r="A62" s="204"/>
      <c r="B62" s="200"/>
      <c r="C62" s="205"/>
      <c r="D62" s="202"/>
      <c r="E62" s="201"/>
      <c r="F62" s="203"/>
      <c r="G62" s="200"/>
      <c r="H62" s="201"/>
      <c r="I62" s="202"/>
    </row>
  </sheetData>
  <sheetProtection/>
  <mergeCells count="11">
    <mergeCell ref="F36:I36"/>
    <mergeCell ref="A5:I5"/>
    <mergeCell ref="A6:I6"/>
    <mergeCell ref="A7:I7"/>
    <mergeCell ref="A8:I8"/>
    <mergeCell ref="A49:C49"/>
    <mergeCell ref="A1:I1"/>
    <mergeCell ref="A2:I2"/>
    <mergeCell ref="A3:I3"/>
    <mergeCell ref="A4:I4"/>
    <mergeCell ref="A36:D3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12.625" style="0" customWidth="1"/>
    <col min="2" max="2" width="16.875" style="0" customWidth="1"/>
    <col min="3" max="3" width="8.25390625" style="0" customWidth="1"/>
    <col min="4" max="4" width="12.625" style="0" customWidth="1"/>
    <col min="5" max="5" width="5.00390625" style="0" customWidth="1"/>
    <col min="6" max="6" width="11.875" style="0" customWidth="1"/>
    <col min="7" max="7" width="16.125" style="0" customWidth="1"/>
    <col min="8" max="8" width="8.25390625" style="0" customWidth="1"/>
    <col min="9" max="9" width="12.625" style="0" customWidth="1"/>
  </cols>
  <sheetData>
    <row r="1" spans="1:9" s="38" customFormat="1" ht="2.25" customHeight="1" thickBot="1">
      <c r="A1" s="1"/>
      <c r="B1" s="287" t="s">
        <v>39</v>
      </c>
      <c r="C1" s="288"/>
      <c r="D1" s="288"/>
      <c r="E1" s="288"/>
      <c r="F1" s="288"/>
      <c r="G1" s="288"/>
      <c r="H1" s="288"/>
      <c r="I1" s="289"/>
    </row>
    <row r="2" spans="1:9" s="38" customFormat="1" ht="15" customHeight="1" hidden="1" thickBot="1">
      <c r="A2" s="2"/>
      <c r="B2" s="290" t="s">
        <v>40</v>
      </c>
      <c r="C2" s="291"/>
      <c r="D2" s="291"/>
      <c r="E2" s="291"/>
      <c r="F2" s="291"/>
      <c r="G2" s="291"/>
      <c r="H2" s="292"/>
      <c r="I2" s="293"/>
    </row>
    <row r="3" spans="1:9" s="38" customFormat="1" ht="15" customHeight="1" hidden="1" thickBot="1">
      <c r="A3" s="3"/>
      <c r="B3" s="290" t="s">
        <v>41</v>
      </c>
      <c r="C3" s="291"/>
      <c r="D3" s="291"/>
      <c r="E3" s="291"/>
      <c r="F3" s="291"/>
      <c r="G3" s="291"/>
      <c r="H3" s="292"/>
      <c r="I3" s="293"/>
    </row>
    <row r="4" spans="1:9" s="38" customFormat="1" ht="15" customHeight="1" hidden="1" thickBot="1">
      <c r="A4" s="3"/>
      <c r="B4" s="294" t="s">
        <v>42</v>
      </c>
      <c r="C4" s="295"/>
      <c r="D4" s="295"/>
      <c r="E4" s="295"/>
      <c r="F4" s="295"/>
      <c r="G4" s="295"/>
      <c r="H4" s="295"/>
      <c r="I4" s="296"/>
    </row>
    <row r="5" spans="1:9" s="38" customFormat="1" ht="15" customHeight="1" hidden="1" thickBot="1">
      <c r="A5" s="298" t="s">
        <v>38</v>
      </c>
      <c r="B5" s="299"/>
      <c r="C5" s="299"/>
      <c r="D5" s="299"/>
      <c r="E5" s="299"/>
      <c r="F5" s="299"/>
      <c r="G5" s="299"/>
      <c r="H5" s="299"/>
      <c r="I5" s="300"/>
    </row>
    <row r="6" spans="1:9" s="38" customFormat="1" ht="15" customHeight="1" thickBot="1">
      <c r="A6" s="266"/>
      <c r="B6" s="266"/>
      <c r="C6" s="266"/>
      <c r="D6" s="266"/>
      <c r="E6" s="266"/>
      <c r="F6" s="266"/>
      <c r="G6" s="266"/>
      <c r="H6" s="266"/>
      <c r="I6" s="266"/>
    </row>
    <row r="7" spans="1:9" s="38" customFormat="1" ht="15" customHeight="1" thickBot="1">
      <c r="A7" s="301" t="s">
        <v>97</v>
      </c>
      <c r="B7" s="302"/>
      <c r="C7" s="302"/>
      <c r="D7" s="302"/>
      <c r="E7" s="302"/>
      <c r="F7" s="302"/>
      <c r="G7" s="302"/>
      <c r="H7" s="302"/>
      <c r="I7" s="303"/>
    </row>
    <row r="8" spans="1:9" ht="15" customHeight="1" thickBot="1">
      <c r="A8" s="265"/>
      <c r="B8" s="265"/>
      <c r="C8" s="265"/>
      <c r="D8" s="265"/>
      <c r="E8" s="265"/>
      <c r="F8" s="265"/>
      <c r="G8" s="265"/>
      <c r="H8" s="265"/>
      <c r="I8" s="265"/>
    </row>
    <row r="9" spans="1:9" ht="74.25" customHeight="1" thickBot="1">
      <c r="A9" s="46" t="s">
        <v>43</v>
      </c>
      <c r="B9" s="10" t="s">
        <v>22</v>
      </c>
      <c r="C9" s="7"/>
      <c r="D9" s="47" t="s">
        <v>98</v>
      </c>
      <c r="E9" s="4"/>
      <c r="F9" s="46" t="s">
        <v>43</v>
      </c>
      <c r="G9" s="10" t="s">
        <v>22</v>
      </c>
      <c r="H9" s="7"/>
      <c r="I9" s="47" t="s">
        <v>99</v>
      </c>
    </row>
    <row r="10" spans="1:9" ht="15" customHeight="1" thickBot="1">
      <c r="A10" s="5"/>
      <c r="B10" s="6"/>
      <c r="C10" s="7"/>
      <c r="D10" s="8" t="s">
        <v>1</v>
      </c>
      <c r="E10" s="4"/>
      <c r="F10" s="9"/>
      <c r="G10" s="10"/>
      <c r="H10" s="7"/>
      <c r="I10" s="8" t="s">
        <v>1</v>
      </c>
    </row>
    <row r="11" spans="1:9" ht="15" customHeight="1">
      <c r="A11" s="21" t="s">
        <v>100</v>
      </c>
      <c r="B11" s="12" t="s">
        <v>34</v>
      </c>
      <c r="C11" s="48"/>
      <c r="D11" s="49">
        <v>6770</v>
      </c>
      <c r="E11" s="4"/>
      <c r="F11" s="13" t="s">
        <v>101</v>
      </c>
      <c r="G11" s="12" t="s">
        <v>34</v>
      </c>
      <c r="H11" s="14"/>
      <c r="I11" s="50">
        <v>36850</v>
      </c>
    </row>
    <row r="12" spans="1:9" ht="15" customHeight="1">
      <c r="A12" s="11"/>
      <c r="B12" s="17" t="s">
        <v>5</v>
      </c>
      <c r="C12" s="51">
        <v>1980</v>
      </c>
      <c r="D12" s="52">
        <f>C12+6770</f>
        <v>8750</v>
      </c>
      <c r="E12" s="4"/>
      <c r="F12" s="13"/>
      <c r="G12" s="53" t="s">
        <v>17</v>
      </c>
      <c r="H12" s="51">
        <v>5170</v>
      </c>
      <c r="I12" s="54">
        <f aca="true" t="shared" si="0" ref="I12:I17">36850+H12</f>
        <v>42020</v>
      </c>
    </row>
    <row r="13" spans="1:9" ht="15" customHeight="1">
      <c r="A13" s="11"/>
      <c r="B13" s="17" t="s">
        <v>6</v>
      </c>
      <c r="C13" s="51">
        <v>1980</v>
      </c>
      <c r="D13" s="52">
        <f>C13+6770</f>
        <v>8750</v>
      </c>
      <c r="E13" s="4"/>
      <c r="F13" s="13"/>
      <c r="G13" s="17" t="s">
        <v>19</v>
      </c>
      <c r="H13" s="51">
        <v>6270</v>
      </c>
      <c r="I13" s="54">
        <f t="shared" si="0"/>
        <v>43120</v>
      </c>
    </row>
    <row r="14" spans="1:9" ht="15" customHeight="1">
      <c r="A14" s="11"/>
      <c r="B14" s="15" t="s">
        <v>7</v>
      </c>
      <c r="C14" s="51">
        <v>2200</v>
      </c>
      <c r="D14" s="52">
        <f>C14+6770</f>
        <v>8970</v>
      </c>
      <c r="E14" s="4"/>
      <c r="F14" s="13"/>
      <c r="G14" s="17" t="s">
        <v>21</v>
      </c>
      <c r="H14" s="51">
        <v>6710</v>
      </c>
      <c r="I14" s="54">
        <f t="shared" si="0"/>
        <v>43560</v>
      </c>
    </row>
    <row r="15" spans="1:9" ht="15" customHeight="1">
      <c r="A15" s="11"/>
      <c r="B15" s="15" t="s">
        <v>9</v>
      </c>
      <c r="C15" s="51">
        <v>2420</v>
      </c>
      <c r="D15" s="52">
        <f>C15+6770</f>
        <v>9190</v>
      </c>
      <c r="E15" s="4"/>
      <c r="F15" s="13"/>
      <c r="G15" s="17" t="s">
        <v>26</v>
      </c>
      <c r="H15" s="51">
        <v>10450</v>
      </c>
      <c r="I15" s="54">
        <f t="shared" si="0"/>
        <v>47300</v>
      </c>
    </row>
    <row r="16" spans="1:9" ht="15" customHeight="1" thickBot="1">
      <c r="A16" s="18"/>
      <c r="B16" s="19" t="s">
        <v>10</v>
      </c>
      <c r="C16" s="55">
        <v>2700</v>
      </c>
      <c r="D16" s="52">
        <f>C16+6770</f>
        <v>9470</v>
      </c>
      <c r="E16" s="4"/>
      <c r="F16" s="56"/>
      <c r="G16" s="57" t="s">
        <v>27</v>
      </c>
      <c r="H16" s="58">
        <v>12220</v>
      </c>
      <c r="I16" s="54">
        <f t="shared" si="0"/>
        <v>49070</v>
      </c>
    </row>
    <row r="17" spans="1:9" ht="15" customHeight="1">
      <c r="A17" s="11" t="s">
        <v>102</v>
      </c>
      <c r="B17" s="26" t="s">
        <v>34</v>
      </c>
      <c r="C17" s="59"/>
      <c r="D17" s="52">
        <v>11220</v>
      </c>
      <c r="E17" s="4"/>
      <c r="F17" s="56"/>
      <c r="G17" s="15" t="s">
        <v>30</v>
      </c>
      <c r="H17" s="58">
        <v>14740</v>
      </c>
      <c r="I17" s="54">
        <f t="shared" si="0"/>
        <v>51590</v>
      </c>
    </row>
    <row r="18" spans="1:9" ht="15" customHeight="1">
      <c r="A18" s="11"/>
      <c r="B18" s="15" t="s">
        <v>9</v>
      </c>
      <c r="C18" s="51">
        <v>2420</v>
      </c>
      <c r="D18" s="52">
        <f>C18+11220</f>
        <v>13640</v>
      </c>
      <c r="E18" s="4"/>
      <c r="F18" s="60"/>
      <c r="G18" s="61"/>
      <c r="H18" s="62"/>
      <c r="I18" s="63"/>
    </row>
    <row r="19" spans="1:9" ht="15" customHeight="1">
      <c r="A19" s="11"/>
      <c r="B19" s="17" t="s">
        <v>10</v>
      </c>
      <c r="C19" s="59">
        <v>2700</v>
      </c>
      <c r="D19" s="52">
        <f>C19+11220</f>
        <v>13920</v>
      </c>
      <c r="E19" s="4"/>
      <c r="F19" s="64"/>
      <c r="G19" s="65"/>
      <c r="H19" s="66"/>
      <c r="I19" s="63"/>
    </row>
    <row r="20" spans="1:9" ht="15" customHeight="1">
      <c r="A20" s="11"/>
      <c r="B20" s="17" t="s">
        <v>11</v>
      </c>
      <c r="C20" s="51">
        <v>2920</v>
      </c>
      <c r="D20" s="52">
        <f>C20+11220</f>
        <v>14140</v>
      </c>
      <c r="E20" s="4"/>
      <c r="F20" s="64"/>
      <c r="G20" s="65"/>
      <c r="H20" s="66"/>
      <c r="I20" s="63"/>
    </row>
    <row r="21" spans="1:9" ht="15" customHeight="1" thickBot="1">
      <c r="A21" s="11"/>
      <c r="B21" s="17" t="s">
        <v>13</v>
      </c>
      <c r="C21" s="51">
        <v>3960</v>
      </c>
      <c r="D21" s="52">
        <f>C21+11220</f>
        <v>15180</v>
      </c>
      <c r="E21" s="4"/>
      <c r="F21" s="67"/>
      <c r="G21" s="68"/>
      <c r="H21" s="69"/>
      <c r="I21" s="70"/>
    </row>
    <row r="22" spans="1:9" ht="15" customHeight="1">
      <c r="A22" s="11"/>
      <c r="B22" s="17" t="s">
        <v>14</v>
      </c>
      <c r="C22" s="51">
        <v>4220</v>
      </c>
      <c r="D22" s="52">
        <f>C22+11220</f>
        <v>15440</v>
      </c>
      <c r="E22" s="4"/>
      <c r="F22" s="71" t="s">
        <v>103</v>
      </c>
      <c r="G22" s="40" t="s">
        <v>34</v>
      </c>
      <c r="H22" s="72"/>
      <c r="I22" s="73">
        <v>44330</v>
      </c>
    </row>
    <row r="23" spans="1:9" ht="15" customHeight="1">
      <c r="A23" s="11"/>
      <c r="B23" s="17"/>
      <c r="C23" s="51"/>
      <c r="D23" s="74"/>
      <c r="E23" s="4"/>
      <c r="F23" s="13"/>
      <c r="G23" s="16" t="s">
        <v>10</v>
      </c>
      <c r="H23" s="59">
        <v>2700</v>
      </c>
      <c r="I23" s="54">
        <f>44330+H23</f>
        <v>47030</v>
      </c>
    </row>
    <row r="24" spans="1:9" ht="15" customHeight="1" thickBot="1">
      <c r="A24" s="18"/>
      <c r="B24" s="19"/>
      <c r="C24" s="75"/>
      <c r="D24" s="76"/>
      <c r="E24" s="4"/>
      <c r="F24" s="13"/>
      <c r="G24" s="17" t="s">
        <v>11</v>
      </c>
      <c r="H24" s="51">
        <v>2920</v>
      </c>
      <c r="I24" s="54">
        <f aca="true" t="shared" si="1" ref="I24:I29">44330+H24</f>
        <v>47250</v>
      </c>
    </row>
    <row r="25" spans="1:14" ht="15" customHeight="1">
      <c r="A25" s="21" t="s">
        <v>104</v>
      </c>
      <c r="B25" s="12" t="s">
        <v>34</v>
      </c>
      <c r="C25" s="59"/>
      <c r="D25" s="52">
        <v>11700</v>
      </c>
      <c r="E25" s="4"/>
      <c r="F25" s="13"/>
      <c r="G25" s="17" t="s">
        <v>13</v>
      </c>
      <c r="H25" s="51">
        <v>3960</v>
      </c>
      <c r="I25" s="54">
        <f t="shared" si="1"/>
        <v>48290</v>
      </c>
      <c r="N25" s="77"/>
    </row>
    <row r="26" spans="1:9" ht="15" customHeight="1">
      <c r="A26" s="11"/>
      <c r="B26" s="16" t="s">
        <v>10</v>
      </c>
      <c r="C26" s="59">
        <v>2700</v>
      </c>
      <c r="D26" s="52">
        <f>C26+11700</f>
        <v>14400</v>
      </c>
      <c r="E26" s="4"/>
      <c r="F26" s="13"/>
      <c r="G26" s="17" t="s">
        <v>14</v>
      </c>
      <c r="H26" s="51">
        <v>4220</v>
      </c>
      <c r="I26" s="54">
        <f t="shared" si="1"/>
        <v>48550</v>
      </c>
    </row>
    <row r="27" spans="1:9" ht="15" customHeight="1">
      <c r="A27" s="11"/>
      <c r="B27" s="17" t="s">
        <v>11</v>
      </c>
      <c r="C27" s="51">
        <v>2920</v>
      </c>
      <c r="D27" s="52">
        <f aca="true" t="shared" si="2" ref="D27:D32">C27+11700</f>
        <v>14620</v>
      </c>
      <c r="E27" s="4"/>
      <c r="F27" s="13"/>
      <c r="G27" s="17" t="s">
        <v>17</v>
      </c>
      <c r="H27" s="51">
        <v>5170</v>
      </c>
      <c r="I27" s="54">
        <f t="shared" si="1"/>
        <v>49500</v>
      </c>
    </row>
    <row r="28" spans="1:9" ht="15" customHeight="1">
      <c r="A28" s="11"/>
      <c r="B28" s="17" t="s">
        <v>13</v>
      </c>
      <c r="C28" s="51">
        <v>3960</v>
      </c>
      <c r="D28" s="52">
        <f t="shared" si="2"/>
        <v>15660</v>
      </c>
      <c r="E28" s="4"/>
      <c r="F28" s="13"/>
      <c r="G28" s="17" t="s">
        <v>19</v>
      </c>
      <c r="H28" s="51">
        <v>6270</v>
      </c>
      <c r="I28" s="54">
        <f t="shared" si="1"/>
        <v>50600</v>
      </c>
    </row>
    <row r="29" spans="1:9" ht="15" customHeight="1">
      <c r="A29" s="11"/>
      <c r="B29" s="17" t="s">
        <v>14</v>
      </c>
      <c r="C29" s="51">
        <v>4220</v>
      </c>
      <c r="D29" s="52">
        <f t="shared" si="2"/>
        <v>15920</v>
      </c>
      <c r="E29" s="4"/>
      <c r="F29" s="13"/>
      <c r="G29" s="17" t="s">
        <v>21</v>
      </c>
      <c r="H29" s="51">
        <v>6710</v>
      </c>
      <c r="I29" s="54">
        <f t="shared" si="1"/>
        <v>51040</v>
      </c>
    </row>
    <row r="30" spans="1:9" ht="15" customHeight="1">
      <c r="A30" s="11"/>
      <c r="B30" s="53" t="s">
        <v>17</v>
      </c>
      <c r="C30" s="51">
        <v>5170</v>
      </c>
      <c r="D30" s="52">
        <f t="shared" si="2"/>
        <v>16870</v>
      </c>
      <c r="E30" s="4"/>
      <c r="F30" s="13"/>
      <c r="G30" s="53"/>
      <c r="H30" s="22"/>
      <c r="I30" s="78"/>
    </row>
    <row r="31" spans="1:9" ht="15" customHeight="1">
      <c r="A31" s="11"/>
      <c r="B31" s="53" t="s">
        <v>19</v>
      </c>
      <c r="C31" s="51">
        <v>6270</v>
      </c>
      <c r="D31" s="52">
        <f t="shared" si="2"/>
        <v>17970</v>
      </c>
      <c r="E31" s="4"/>
      <c r="F31" s="13"/>
      <c r="G31" s="53"/>
      <c r="H31" s="22"/>
      <c r="I31" s="78"/>
    </row>
    <row r="32" spans="1:9" ht="15" customHeight="1">
      <c r="A32" s="11"/>
      <c r="B32" s="17" t="s">
        <v>21</v>
      </c>
      <c r="C32" s="51">
        <v>6710</v>
      </c>
      <c r="D32" s="52">
        <f t="shared" si="2"/>
        <v>18410</v>
      </c>
      <c r="E32" s="4"/>
      <c r="F32" s="13"/>
      <c r="G32" s="53"/>
      <c r="H32" s="22"/>
      <c r="I32" s="78"/>
    </row>
    <row r="33" spans="1:9" ht="15" customHeight="1">
      <c r="A33" s="11"/>
      <c r="B33" s="53"/>
      <c r="C33" s="51"/>
      <c r="D33" s="74"/>
      <c r="E33" s="4"/>
      <c r="F33" s="13"/>
      <c r="G33" s="53"/>
      <c r="H33" s="22"/>
      <c r="I33" s="78"/>
    </row>
    <row r="34" spans="1:9" ht="15" customHeight="1" thickBot="1">
      <c r="A34" s="18"/>
      <c r="B34" s="17"/>
      <c r="C34" s="75"/>
      <c r="D34" s="76"/>
      <c r="E34" s="4"/>
      <c r="F34" s="23"/>
      <c r="G34" s="19"/>
      <c r="H34" s="20"/>
      <c r="I34" s="24"/>
    </row>
    <row r="35" spans="1:9" ht="15" customHeight="1">
      <c r="A35" s="21" t="s">
        <v>105</v>
      </c>
      <c r="B35" s="12" t="s">
        <v>34</v>
      </c>
      <c r="C35" s="59"/>
      <c r="D35" s="52">
        <v>17050</v>
      </c>
      <c r="E35" s="4"/>
      <c r="F35" s="79"/>
      <c r="G35" s="80"/>
      <c r="H35" s="81"/>
      <c r="I35" s="82"/>
    </row>
    <row r="36" spans="1:9" ht="15" customHeight="1">
      <c r="A36" s="11"/>
      <c r="B36" s="17" t="s">
        <v>13</v>
      </c>
      <c r="C36" s="51">
        <v>3960</v>
      </c>
      <c r="D36" s="74">
        <f aca="true" t="shared" si="3" ref="D36:D41">C36+17050</f>
        <v>21010</v>
      </c>
      <c r="E36" s="4"/>
      <c r="F36" s="79"/>
      <c r="G36" s="80"/>
      <c r="H36" s="83"/>
      <c r="I36" s="82"/>
    </row>
    <row r="37" spans="1:9" ht="15" customHeight="1">
      <c r="A37" s="11"/>
      <c r="B37" s="57" t="s">
        <v>14</v>
      </c>
      <c r="C37" s="51">
        <v>4220</v>
      </c>
      <c r="D37" s="74">
        <f t="shared" si="3"/>
        <v>21270</v>
      </c>
      <c r="E37" s="4"/>
      <c r="F37" s="79"/>
      <c r="G37" s="80"/>
      <c r="H37" s="81"/>
      <c r="I37" s="82"/>
    </row>
    <row r="38" spans="1:9" ht="15" customHeight="1">
      <c r="A38" s="84"/>
      <c r="B38" s="15" t="s">
        <v>17</v>
      </c>
      <c r="C38" s="51">
        <v>5170</v>
      </c>
      <c r="D38" s="74">
        <f t="shared" si="3"/>
        <v>22220</v>
      </c>
      <c r="F38" s="79"/>
      <c r="G38" s="85"/>
      <c r="H38" s="83"/>
      <c r="I38" s="82"/>
    </row>
    <row r="39" spans="1:9" ht="15" customHeight="1">
      <c r="A39" s="84"/>
      <c r="B39" s="15" t="s">
        <v>19</v>
      </c>
      <c r="C39" s="51">
        <v>6270</v>
      </c>
      <c r="D39" s="74">
        <f t="shared" si="3"/>
        <v>23320</v>
      </c>
      <c r="F39" s="79"/>
      <c r="G39" s="85"/>
      <c r="H39" s="81"/>
      <c r="I39" s="82"/>
    </row>
    <row r="40" spans="1:9" ht="15" customHeight="1">
      <c r="A40" s="11"/>
      <c r="B40" s="26" t="s">
        <v>21</v>
      </c>
      <c r="C40" s="51">
        <v>6710</v>
      </c>
      <c r="D40" s="74">
        <f t="shared" si="3"/>
        <v>23760</v>
      </c>
      <c r="F40" s="79"/>
      <c r="G40" s="85"/>
      <c r="H40" s="81"/>
      <c r="I40" s="82"/>
    </row>
    <row r="41" spans="1:9" ht="15" customHeight="1" thickBot="1">
      <c r="A41" s="11"/>
      <c r="B41" s="25" t="s">
        <v>26</v>
      </c>
      <c r="C41" s="75">
        <v>10450</v>
      </c>
      <c r="D41" s="86">
        <f t="shared" si="3"/>
        <v>27500</v>
      </c>
      <c r="F41" s="79"/>
      <c r="G41" s="85"/>
      <c r="H41" s="81"/>
      <c r="I41" s="82"/>
    </row>
    <row r="42" spans="1:9" ht="15" customHeight="1" thickBot="1">
      <c r="A42" s="87"/>
      <c r="B42" s="25"/>
      <c r="C42" s="75"/>
      <c r="D42" s="86"/>
      <c r="F42" s="79"/>
      <c r="G42" s="85"/>
      <c r="H42" s="81"/>
      <c r="I42" s="82"/>
    </row>
    <row r="43" spans="1:9" ht="15" customHeight="1">
      <c r="A43" s="88" t="s">
        <v>106</v>
      </c>
      <c r="B43" s="26" t="s">
        <v>34</v>
      </c>
      <c r="C43" s="59"/>
      <c r="D43" s="49">
        <v>22220</v>
      </c>
      <c r="E43" s="89"/>
      <c r="F43" s="79"/>
      <c r="G43" s="80"/>
      <c r="H43" s="83"/>
      <c r="I43" s="82"/>
    </row>
    <row r="44" spans="1:9" ht="15" customHeight="1">
      <c r="A44" s="90"/>
      <c r="B44" s="15" t="s">
        <v>13</v>
      </c>
      <c r="C44" s="51">
        <v>3960</v>
      </c>
      <c r="D44" s="91">
        <f aca="true" t="shared" si="4" ref="D44:D49">C44+22220</f>
        <v>26180</v>
      </c>
      <c r="E44" s="89"/>
      <c r="F44" s="79"/>
      <c r="G44" s="80"/>
      <c r="H44" s="81"/>
      <c r="I44" s="82"/>
    </row>
    <row r="45" spans="1:9" ht="15" customHeight="1">
      <c r="A45" s="90"/>
      <c r="B45" s="15" t="s">
        <v>14</v>
      </c>
      <c r="C45" s="51">
        <v>4220</v>
      </c>
      <c r="D45" s="74">
        <f t="shared" si="4"/>
        <v>26440</v>
      </c>
      <c r="F45" s="79"/>
      <c r="G45" s="80"/>
      <c r="H45" s="83"/>
      <c r="I45" s="82"/>
    </row>
    <row r="46" spans="1:9" ht="15" customHeight="1">
      <c r="A46" s="90"/>
      <c r="B46" s="15" t="s">
        <v>17</v>
      </c>
      <c r="C46" s="51">
        <v>5170</v>
      </c>
      <c r="D46" s="91">
        <f t="shared" si="4"/>
        <v>27390</v>
      </c>
      <c r="E46" s="89"/>
      <c r="F46" s="79"/>
      <c r="G46" s="80"/>
      <c r="H46" s="83"/>
      <c r="I46" s="82"/>
    </row>
    <row r="47" spans="1:9" ht="15" customHeight="1">
      <c r="A47" s="90"/>
      <c r="B47" s="15" t="s">
        <v>19</v>
      </c>
      <c r="C47" s="51">
        <v>6270</v>
      </c>
      <c r="D47" s="91">
        <f t="shared" si="4"/>
        <v>28490</v>
      </c>
      <c r="E47" s="89"/>
      <c r="F47" s="79"/>
      <c r="G47" s="80"/>
      <c r="H47" s="81"/>
      <c r="I47" s="82"/>
    </row>
    <row r="48" spans="1:9" ht="15" customHeight="1">
      <c r="A48" s="90"/>
      <c r="B48" s="15" t="s">
        <v>21</v>
      </c>
      <c r="C48" s="51">
        <v>6710</v>
      </c>
      <c r="D48" s="91">
        <f t="shared" si="4"/>
        <v>28930</v>
      </c>
      <c r="E48" s="89"/>
      <c r="F48" s="79"/>
      <c r="G48" s="85"/>
      <c r="H48" s="81"/>
      <c r="I48" s="82"/>
    </row>
    <row r="49" spans="1:9" ht="18" customHeight="1" thickBot="1">
      <c r="A49" s="92"/>
      <c r="B49" s="25" t="s">
        <v>26</v>
      </c>
      <c r="C49" s="75">
        <v>10450</v>
      </c>
      <c r="D49" s="86">
        <f t="shared" si="4"/>
        <v>32670</v>
      </c>
      <c r="F49" s="79"/>
      <c r="G49" s="85"/>
      <c r="H49" s="81"/>
      <c r="I49" s="82"/>
    </row>
    <row r="50" spans="1:9" ht="15" customHeight="1" hidden="1">
      <c r="A50" s="297" t="s">
        <v>33</v>
      </c>
      <c r="B50" s="297"/>
      <c r="C50" s="297"/>
      <c r="D50" s="30"/>
      <c r="E50" s="30"/>
      <c r="F50" s="31"/>
      <c r="G50" s="32"/>
      <c r="H50" s="33"/>
      <c r="I50" s="34"/>
    </row>
    <row r="51" spans="1:9" ht="15" customHeight="1" hidden="1">
      <c r="A51" s="35" t="s">
        <v>35</v>
      </c>
      <c r="B51" s="30"/>
      <c r="C51" s="30"/>
      <c r="D51" s="30"/>
      <c r="E51" s="30"/>
      <c r="F51" s="36"/>
      <c r="G51" s="35"/>
      <c r="H51" s="30"/>
      <c r="I51" s="30"/>
    </row>
    <row r="52" spans="1:9" ht="15" customHeight="1" hidden="1">
      <c r="A52" s="30" t="s">
        <v>67</v>
      </c>
      <c r="B52" s="35"/>
      <c r="C52" s="30"/>
      <c r="D52" s="30"/>
      <c r="E52" s="30"/>
      <c r="F52" s="36"/>
      <c r="G52" s="35"/>
      <c r="H52" s="30"/>
      <c r="I52" s="30"/>
    </row>
    <row r="53" spans="1:9" ht="15" customHeight="1" hidden="1">
      <c r="A53" s="30" t="s">
        <v>68</v>
      </c>
      <c r="B53" s="35"/>
      <c r="C53" s="30"/>
      <c r="D53" s="30"/>
      <c r="E53" s="30"/>
      <c r="F53" s="36"/>
      <c r="G53" s="35"/>
      <c r="H53" s="30"/>
      <c r="I53" s="30"/>
    </row>
    <row r="54" spans="1:9" ht="15" customHeight="1" hidden="1">
      <c r="A54" s="30" t="s">
        <v>37</v>
      </c>
      <c r="B54" s="35"/>
      <c r="C54" s="30"/>
      <c r="D54" s="30"/>
      <c r="E54" s="30"/>
      <c r="F54" s="36"/>
      <c r="G54" s="35"/>
      <c r="H54" s="30"/>
      <c r="I54" s="30"/>
    </row>
    <row r="55" spans="1:9" ht="15" customHeight="1" hidden="1">
      <c r="A55" s="30" t="s">
        <v>36</v>
      </c>
      <c r="B55" s="35"/>
      <c r="C55" s="30"/>
      <c r="D55" s="30"/>
      <c r="E55" s="30"/>
      <c r="F55" s="36"/>
      <c r="G55" s="35"/>
      <c r="H55" s="30"/>
      <c r="I55" s="30"/>
    </row>
  </sheetData>
  <sheetProtection/>
  <mergeCells count="9">
    <mergeCell ref="B1:I1"/>
    <mergeCell ref="B2:I2"/>
    <mergeCell ref="B3:I3"/>
    <mergeCell ref="B4:I4"/>
    <mergeCell ref="A50:C50"/>
    <mergeCell ref="A5:I5"/>
    <mergeCell ref="A6:I6"/>
    <mergeCell ref="A7:I7"/>
    <mergeCell ref="A8:I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selection activeCell="I50" sqref="I50"/>
    </sheetView>
  </sheetViews>
  <sheetFormatPr defaultColWidth="9.00390625" defaultRowHeight="12.75"/>
  <cols>
    <col min="1" max="1" width="10.75390625" style="0" customWidth="1"/>
    <col min="2" max="2" width="19.25390625" style="0" customWidth="1"/>
    <col min="3" max="3" width="5.375" style="0" customWidth="1"/>
    <col min="5" max="5" width="3.375" style="0" customWidth="1"/>
    <col min="6" max="6" width="12.375" style="0" customWidth="1"/>
    <col min="7" max="7" width="17.875" style="0" customWidth="1"/>
    <col min="8" max="8" width="11.125" style="0" customWidth="1"/>
    <col min="9" max="9" width="11.25390625" style="0" customWidth="1"/>
  </cols>
  <sheetData>
    <row r="1" spans="2:10" s="37" customFormat="1" ht="15.75" customHeight="1">
      <c r="B1" s="93"/>
      <c r="C1" s="269" t="s">
        <v>39</v>
      </c>
      <c r="D1" s="270"/>
      <c r="E1" s="270"/>
      <c r="F1" s="270"/>
      <c r="G1" s="270"/>
      <c r="H1" s="270"/>
      <c r="I1" s="270"/>
      <c r="J1" s="39"/>
    </row>
    <row r="2" spans="1:9" s="37" customFormat="1" ht="2.25" customHeight="1" thickBot="1">
      <c r="A2" s="3"/>
      <c r="B2" s="93"/>
      <c r="C2" s="272" t="s">
        <v>40</v>
      </c>
      <c r="D2" s="273"/>
      <c r="E2" s="273"/>
      <c r="F2" s="273"/>
      <c r="G2" s="273"/>
      <c r="H2" s="273"/>
      <c r="I2" s="274"/>
    </row>
    <row r="3" spans="1:9" s="37" customFormat="1" ht="15.75" customHeight="1" hidden="1" thickBot="1">
      <c r="A3" s="3"/>
      <c r="B3" s="93"/>
      <c r="C3" s="272" t="s">
        <v>41</v>
      </c>
      <c r="D3" s="273"/>
      <c r="E3" s="273"/>
      <c r="F3" s="273"/>
      <c r="G3" s="273"/>
      <c r="H3" s="273"/>
      <c r="I3" s="274"/>
    </row>
    <row r="4" spans="1:10" s="37" customFormat="1" ht="15.75" customHeight="1" hidden="1" thickBot="1">
      <c r="A4" s="3"/>
      <c r="B4" s="93"/>
      <c r="C4" s="272" t="s">
        <v>42</v>
      </c>
      <c r="D4" s="273"/>
      <c r="E4" s="273"/>
      <c r="F4" s="273"/>
      <c r="G4" s="273"/>
      <c r="H4" s="273"/>
      <c r="I4" s="273"/>
      <c r="J4" s="39"/>
    </row>
    <row r="5" spans="1:10" s="37" customFormat="1" ht="15.75" customHeight="1" thickBot="1">
      <c r="A5" s="307" t="s">
        <v>38</v>
      </c>
      <c r="B5" s="308"/>
      <c r="C5" s="308"/>
      <c r="D5" s="308"/>
      <c r="E5" s="308"/>
      <c r="F5" s="308"/>
      <c r="G5" s="308"/>
      <c r="H5" s="308"/>
      <c r="I5" s="309"/>
      <c r="J5" s="39"/>
    </row>
    <row r="6" spans="1:9" s="37" customFormat="1" ht="1.5" customHeight="1" thickBot="1">
      <c r="A6" s="266"/>
      <c r="B6" s="266"/>
      <c r="C6" s="266"/>
      <c r="D6" s="266"/>
      <c r="E6" s="266"/>
      <c r="F6" s="266"/>
      <c r="G6" s="266"/>
      <c r="H6" s="266"/>
      <c r="I6" s="266"/>
    </row>
    <row r="7" spans="1:9" s="37" customFormat="1" ht="18.75" customHeight="1" thickBot="1">
      <c r="A7" s="310" t="s">
        <v>107</v>
      </c>
      <c r="B7" s="311"/>
      <c r="C7" s="311"/>
      <c r="D7" s="311"/>
      <c r="E7" s="311"/>
      <c r="F7" s="311"/>
      <c r="G7" s="311"/>
      <c r="H7" s="311"/>
      <c r="I7" s="312"/>
    </row>
    <row r="8" spans="1:9" s="37" customFormat="1" ht="15.75" customHeight="1" thickBot="1">
      <c r="A8" s="266"/>
      <c r="B8" s="266"/>
      <c r="C8" s="266"/>
      <c r="D8" s="266"/>
      <c r="E8" s="266"/>
      <c r="F8" s="266"/>
      <c r="G8" s="266"/>
      <c r="H8" s="266"/>
      <c r="I8" s="266"/>
    </row>
    <row r="9" spans="1:10" ht="67.5" customHeight="1">
      <c r="A9" s="152" t="s">
        <v>108</v>
      </c>
      <c r="B9" s="153" t="s">
        <v>128</v>
      </c>
      <c r="C9" s="154"/>
      <c r="D9" s="155" t="s">
        <v>109</v>
      </c>
      <c r="E9" s="155"/>
      <c r="F9" s="152" t="s">
        <v>108</v>
      </c>
      <c r="G9" s="153" t="s">
        <v>129</v>
      </c>
      <c r="H9" s="154"/>
      <c r="I9" s="156" t="s">
        <v>109</v>
      </c>
      <c r="J9" s="89"/>
    </row>
    <row r="10" spans="1:9" ht="17.25" customHeight="1" thickBot="1">
      <c r="A10" s="94"/>
      <c r="B10" s="95"/>
      <c r="C10" s="96">
        <v>1.8</v>
      </c>
      <c r="D10" s="97" t="s">
        <v>110</v>
      </c>
      <c r="E10" s="98"/>
      <c r="F10" s="99"/>
      <c r="G10" s="100"/>
      <c r="H10" s="96">
        <v>1.7</v>
      </c>
      <c r="I10" s="97" t="s">
        <v>110</v>
      </c>
    </row>
    <row r="11" spans="1:9" ht="15">
      <c r="A11" s="101" t="s">
        <v>111</v>
      </c>
      <c r="B11" s="102" t="s">
        <v>34</v>
      </c>
      <c r="C11" s="103"/>
      <c r="D11" s="104">
        <v>4850</v>
      </c>
      <c r="E11" s="105"/>
      <c r="F11" s="106" t="s">
        <v>112</v>
      </c>
      <c r="G11" s="102" t="s">
        <v>34</v>
      </c>
      <c r="H11" s="103"/>
      <c r="I11" s="104">
        <v>28900</v>
      </c>
    </row>
    <row r="12" spans="1:9" ht="15">
      <c r="A12" s="94"/>
      <c r="B12" s="107" t="s">
        <v>3</v>
      </c>
      <c r="C12" s="108"/>
      <c r="D12" s="109">
        <v>6480</v>
      </c>
      <c r="E12" s="110"/>
      <c r="F12" s="111"/>
      <c r="G12" s="112" t="s">
        <v>10</v>
      </c>
      <c r="H12" s="108"/>
      <c r="I12" s="109">
        <v>32100</v>
      </c>
    </row>
    <row r="13" spans="1:9" ht="15">
      <c r="A13" s="94"/>
      <c r="B13" s="107" t="s">
        <v>4</v>
      </c>
      <c r="C13" s="108"/>
      <c r="D13" s="109">
        <v>6630</v>
      </c>
      <c r="E13" s="41"/>
      <c r="F13" s="111"/>
      <c r="G13" s="107" t="s">
        <v>11</v>
      </c>
      <c r="H13" s="108"/>
      <c r="I13" s="109">
        <v>32400</v>
      </c>
    </row>
    <row r="14" spans="1:9" ht="15">
      <c r="A14" s="94"/>
      <c r="B14" s="107" t="s">
        <v>5</v>
      </c>
      <c r="C14" s="108"/>
      <c r="D14" s="109">
        <v>6800</v>
      </c>
      <c r="E14" s="41"/>
      <c r="F14" s="111"/>
      <c r="G14" s="107" t="s">
        <v>13</v>
      </c>
      <c r="H14" s="108"/>
      <c r="I14" s="109">
        <v>33100</v>
      </c>
    </row>
    <row r="15" spans="1:9" ht="15">
      <c r="A15" s="94"/>
      <c r="B15" s="107" t="s">
        <v>6</v>
      </c>
      <c r="C15" s="108"/>
      <c r="D15" s="109">
        <v>7000</v>
      </c>
      <c r="E15" s="41"/>
      <c r="F15" s="111"/>
      <c r="G15" s="107" t="s">
        <v>14</v>
      </c>
      <c r="H15" s="108"/>
      <c r="I15" s="109">
        <v>33900</v>
      </c>
    </row>
    <row r="16" spans="1:9" ht="15.75" thickBot="1">
      <c r="A16" s="94"/>
      <c r="B16" s="113" t="s">
        <v>113</v>
      </c>
      <c r="C16" s="114"/>
      <c r="D16" s="115">
        <v>7000</v>
      </c>
      <c r="E16" s="41"/>
      <c r="F16" s="111"/>
      <c r="G16" s="116" t="s">
        <v>16</v>
      </c>
      <c r="H16" s="108"/>
      <c r="I16" s="109">
        <v>35500</v>
      </c>
    </row>
    <row r="17" spans="1:9" ht="15">
      <c r="A17" s="106" t="s">
        <v>114</v>
      </c>
      <c r="B17" s="102" t="s">
        <v>34</v>
      </c>
      <c r="C17" s="103"/>
      <c r="D17" s="104">
        <v>5700</v>
      </c>
      <c r="E17" s="41"/>
      <c r="F17" s="111"/>
      <c r="G17" s="107" t="s">
        <v>17</v>
      </c>
      <c r="H17" s="108"/>
      <c r="I17" s="109">
        <v>35500</v>
      </c>
    </row>
    <row r="18" spans="1:9" ht="15">
      <c r="A18" s="111"/>
      <c r="B18" s="107" t="s">
        <v>5</v>
      </c>
      <c r="C18" s="108"/>
      <c r="D18" s="109">
        <v>7600</v>
      </c>
      <c r="E18" s="41"/>
      <c r="F18" s="111"/>
      <c r="G18" s="107" t="s">
        <v>19</v>
      </c>
      <c r="H18" s="108"/>
      <c r="I18" s="109">
        <v>36400</v>
      </c>
    </row>
    <row r="19" spans="1:9" ht="15">
      <c r="A19" s="111"/>
      <c r="B19" s="107" t="s">
        <v>6</v>
      </c>
      <c r="C19" s="108"/>
      <c r="D19" s="109">
        <v>7800</v>
      </c>
      <c r="E19" s="41"/>
      <c r="F19" s="111"/>
      <c r="G19" s="116" t="s">
        <v>20</v>
      </c>
      <c r="H19" s="108"/>
      <c r="I19" s="109">
        <v>37500</v>
      </c>
    </row>
    <row r="20" spans="1:9" ht="15">
      <c r="A20" s="111"/>
      <c r="B20" s="107" t="s">
        <v>7</v>
      </c>
      <c r="C20" s="108"/>
      <c r="D20" s="109">
        <v>8200</v>
      </c>
      <c r="E20" s="41"/>
      <c r="F20" s="111"/>
      <c r="G20" s="107" t="s">
        <v>21</v>
      </c>
      <c r="H20" s="108"/>
      <c r="I20" s="109">
        <v>38100</v>
      </c>
    </row>
    <row r="21" spans="1:9" ht="15.75" thickBot="1">
      <c r="A21" s="111"/>
      <c r="B21" s="107" t="s">
        <v>9</v>
      </c>
      <c r="C21" s="108"/>
      <c r="D21" s="109">
        <v>8300</v>
      </c>
      <c r="E21" s="41"/>
      <c r="F21" s="117"/>
      <c r="G21" s="118" t="s">
        <v>25</v>
      </c>
      <c r="H21" s="119"/>
      <c r="I21" s="120">
        <v>39400</v>
      </c>
    </row>
    <row r="22" spans="1:9" ht="15.75" thickBot="1">
      <c r="A22" s="117"/>
      <c r="B22" s="118" t="s">
        <v>115</v>
      </c>
      <c r="C22" s="121"/>
      <c r="D22" s="120">
        <v>8700</v>
      </c>
      <c r="E22" s="41"/>
      <c r="F22" s="111" t="s">
        <v>116</v>
      </c>
      <c r="G22" s="112" t="s">
        <v>34</v>
      </c>
      <c r="H22" s="114"/>
      <c r="I22" s="122">
        <v>40500</v>
      </c>
    </row>
    <row r="23" spans="1:9" ht="15">
      <c r="A23" s="94" t="s">
        <v>117</v>
      </c>
      <c r="B23" s="112" t="s">
        <v>34</v>
      </c>
      <c r="C23" s="114"/>
      <c r="D23" s="122">
        <v>7800</v>
      </c>
      <c r="E23" s="41"/>
      <c r="F23" s="111"/>
      <c r="G23" s="112" t="s">
        <v>13</v>
      </c>
      <c r="H23" s="108"/>
      <c r="I23" s="109">
        <v>44800</v>
      </c>
    </row>
    <row r="24" spans="1:9" ht="15">
      <c r="A24" s="94"/>
      <c r="B24" s="107" t="s">
        <v>7</v>
      </c>
      <c r="C24" s="108"/>
      <c r="D24" s="109">
        <v>10300</v>
      </c>
      <c r="E24" s="41"/>
      <c r="F24" s="111"/>
      <c r="G24" s="107" t="s">
        <v>14</v>
      </c>
      <c r="H24" s="108"/>
      <c r="I24" s="109">
        <v>45600</v>
      </c>
    </row>
    <row r="25" spans="1:9" ht="15">
      <c r="A25" s="94"/>
      <c r="B25" s="107" t="s">
        <v>9</v>
      </c>
      <c r="C25" s="108"/>
      <c r="D25" s="109">
        <v>10500</v>
      </c>
      <c r="E25" s="41"/>
      <c r="F25" s="111"/>
      <c r="G25" s="116" t="s">
        <v>16</v>
      </c>
      <c r="H25" s="108"/>
      <c r="I25" s="109">
        <v>47100</v>
      </c>
    </row>
    <row r="26" spans="1:9" ht="15">
      <c r="A26" s="94"/>
      <c r="B26" s="107" t="s">
        <v>10</v>
      </c>
      <c r="C26" s="108"/>
      <c r="D26" s="109">
        <v>11000</v>
      </c>
      <c r="E26" s="41"/>
      <c r="F26" s="111"/>
      <c r="G26" s="107" t="s">
        <v>17</v>
      </c>
      <c r="H26" s="108"/>
      <c r="I26" s="109">
        <v>47100</v>
      </c>
    </row>
    <row r="27" spans="1:9" ht="15">
      <c r="A27" s="94"/>
      <c r="B27" s="107" t="s">
        <v>11</v>
      </c>
      <c r="C27" s="108"/>
      <c r="D27" s="109">
        <v>11400</v>
      </c>
      <c r="E27" s="41"/>
      <c r="F27" s="111"/>
      <c r="G27" s="107" t="s">
        <v>19</v>
      </c>
      <c r="H27" s="108"/>
      <c r="I27" s="109">
        <v>48100</v>
      </c>
    </row>
    <row r="28" spans="1:9" ht="15.75" thickBot="1">
      <c r="A28" s="94"/>
      <c r="B28" s="113" t="s">
        <v>118</v>
      </c>
      <c r="C28" s="114"/>
      <c r="D28" s="115">
        <v>12100</v>
      </c>
      <c r="E28" s="41"/>
      <c r="F28" s="111"/>
      <c r="G28" s="116" t="s">
        <v>20</v>
      </c>
      <c r="H28" s="108"/>
      <c r="I28" s="109">
        <v>49100</v>
      </c>
    </row>
    <row r="29" spans="1:9" ht="15">
      <c r="A29" s="101" t="s">
        <v>119</v>
      </c>
      <c r="B29" s="102" t="s">
        <v>34</v>
      </c>
      <c r="C29" s="103"/>
      <c r="D29" s="104">
        <v>9800</v>
      </c>
      <c r="E29" s="41"/>
      <c r="F29" s="111"/>
      <c r="G29" s="107" t="s">
        <v>21</v>
      </c>
      <c r="H29" s="108"/>
      <c r="I29" s="109">
        <v>49800</v>
      </c>
    </row>
    <row r="30" spans="1:9" ht="15.75" thickBot="1">
      <c r="A30" s="94"/>
      <c r="B30" s="107" t="s">
        <v>7</v>
      </c>
      <c r="C30" s="108"/>
      <c r="D30" s="109">
        <v>12300</v>
      </c>
      <c r="E30" s="41"/>
      <c r="F30" s="111"/>
      <c r="G30" s="113" t="s">
        <v>25</v>
      </c>
      <c r="H30" s="114"/>
      <c r="I30" s="115">
        <v>51100</v>
      </c>
    </row>
    <row r="31" spans="1:9" ht="15">
      <c r="A31" s="94"/>
      <c r="B31" s="107" t="s">
        <v>9</v>
      </c>
      <c r="C31" s="108"/>
      <c r="D31" s="109">
        <v>12500</v>
      </c>
      <c r="E31" s="41"/>
      <c r="F31" s="101" t="s">
        <v>120</v>
      </c>
      <c r="G31" s="102" t="s">
        <v>34</v>
      </c>
      <c r="H31" s="103"/>
      <c r="I31" s="104">
        <v>69400</v>
      </c>
    </row>
    <row r="32" spans="1:9" ht="15">
      <c r="A32" s="94"/>
      <c r="B32" s="107" t="s">
        <v>10</v>
      </c>
      <c r="C32" s="108"/>
      <c r="D32" s="109">
        <v>13100</v>
      </c>
      <c r="E32" s="41"/>
      <c r="F32" s="94"/>
      <c r="G32" s="112" t="s">
        <v>17</v>
      </c>
      <c r="H32" s="108"/>
      <c r="I32" s="109">
        <v>76100</v>
      </c>
    </row>
    <row r="33" spans="1:9" ht="15">
      <c r="A33" s="94"/>
      <c r="B33" s="107" t="s">
        <v>11</v>
      </c>
      <c r="C33" s="108"/>
      <c r="D33" s="109">
        <v>13400</v>
      </c>
      <c r="E33" s="41"/>
      <c r="F33" s="94"/>
      <c r="G33" s="107" t="s">
        <v>19</v>
      </c>
      <c r="H33" s="108"/>
      <c r="I33" s="109">
        <v>77000</v>
      </c>
    </row>
    <row r="34" spans="1:9" ht="15">
      <c r="A34" s="94"/>
      <c r="B34" s="107" t="s">
        <v>13</v>
      </c>
      <c r="C34" s="108"/>
      <c r="D34" s="109">
        <v>14100</v>
      </c>
      <c r="E34" s="41"/>
      <c r="F34" s="94"/>
      <c r="G34" s="116" t="s">
        <v>20</v>
      </c>
      <c r="H34" s="108"/>
      <c r="I34" s="109">
        <v>78000</v>
      </c>
    </row>
    <row r="35" spans="1:9" ht="15">
      <c r="A35" s="94"/>
      <c r="B35" s="107" t="s">
        <v>14</v>
      </c>
      <c r="C35" s="108"/>
      <c r="D35" s="109">
        <v>14900</v>
      </c>
      <c r="E35" s="41"/>
      <c r="F35" s="94"/>
      <c r="G35" s="107" t="s">
        <v>21</v>
      </c>
      <c r="H35" s="108"/>
      <c r="I35" s="109">
        <v>78700</v>
      </c>
    </row>
    <row r="36" spans="1:9" ht="15.75" thickBot="1">
      <c r="A36" s="123"/>
      <c r="B36" s="118" t="s">
        <v>16</v>
      </c>
      <c r="C36" s="119"/>
      <c r="D36" s="120">
        <v>16400</v>
      </c>
      <c r="E36" s="41"/>
      <c r="F36" s="94"/>
      <c r="G36" s="116" t="s">
        <v>25</v>
      </c>
      <c r="H36" s="108"/>
      <c r="I36" s="109">
        <v>80000</v>
      </c>
    </row>
    <row r="37" spans="1:9" ht="15">
      <c r="A37" s="94" t="s">
        <v>121</v>
      </c>
      <c r="B37" s="112" t="s">
        <v>34</v>
      </c>
      <c r="C37" s="114"/>
      <c r="D37" s="122">
        <v>11300</v>
      </c>
      <c r="E37" s="41"/>
      <c r="F37" s="94"/>
      <c r="G37" s="107" t="s">
        <v>26</v>
      </c>
      <c r="H37" s="108"/>
      <c r="I37" s="109">
        <v>81600</v>
      </c>
    </row>
    <row r="38" spans="1:9" ht="15">
      <c r="A38" s="94"/>
      <c r="B38" s="107" t="s">
        <v>7</v>
      </c>
      <c r="C38" s="108"/>
      <c r="D38" s="109">
        <v>13800</v>
      </c>
      <c r="E38" s="41"/>
      <c r="F38" s="94"/>
      <c r="G38" s="107" t="s">
        <v>27</v>
      </c>
      <c r="H38" s="108"/>
      <c r="I38" s="109">
        <v>83500</v>
      </c>
    </row>
    <row r="39" spans="1:9" ht="15.75" thickBot="1">
      <c r="A39" s="94"/>
      <c r="B39" s="107" t="s">
        <v>9</v>
      </c>
      <c r="C39" s="108"/>
      <c r="D39" s="109">
        <v>13900</v>
      </c>
      <c r="E39" s="41"/>
      <c r="F39" s="123"/>
      <c r="G39" s="118" t="s">
        <v>30</v>
      </c>
      <c r="H39" s="119"/>
      <c r="I39" s="120">
        <v>87200</v>
      </c>
    </row>
    <row r="40" spans="1:9" ht="15">
      <c r="A40" s="94"/>
      <c r="B40" s="107" t="s">
        <v>10</v>
      </c>
      <c r="C40" s="108"/>
      <c r="D40" s="109">
        <v>14500</v>
      </c>
      <c r="E40" s="41"/>
      <c r="F40" s="94" t="s">
        <v>122</v>
      </c>
      <c r="G40" s="112" t="s">
        <v>34</v>
      </c>
      <c r="H40" s="114"/>
      <c r="I40" s="122">
        <v>119200</v>
      </c>
    </row>
    <row r="41" spans="1:9" ht="15">
      <c r="A41" s="94"/>
      <c r="B41" s="107" t="s">
        <v>11</v>
      </c>
      <c r="C41" s="108"/>
      <c r="D41" s="109">
        <v>14800</v>
      </c>
      <c r="E41" s="41"/>
      <c r="F41" s="94"/>
      <c r="G41" s="107" t="s">
        <v>17</v>
      </c>
      <c r="H41" s="108"/>
      <c r="I41" s="109">
        <v>125800</v>
      </c>
    </row>
    <row r="42" spans="1:9" ht="15">
      <c r="A42" s="94"/>
      <c r="B42" s="107" t="s">
        <v>13</v>
      </c>
      <c r="C42" s="108"/>
      <c r="D42" s="109">
        <v>15500</v>
      </c>
      <c r="E42" s="41"/>
      <c r="F42" s="94"/>
      <c r="G42" s="107" t="s">
        <v>19</v>
      </c>
      <c r="H42" s="108"/>
      <c r="I42" s="109">
        <v>126700</v>
      </c>
    </row>
    <row r="43" spans="1:9" ht="15">
      <c r="A43" s="94"/>
      <c r="B43" s="107" t="s">
        <v>14</v>
      </c>
      <c r="C43" s="108"/>
      <c r="D43" s="109">
        <v>16300</v>
      </c>
      <c r="E43" s="41"/>
      <c r="F43" s="94"/>
      <c r="G43" s="116" t="s">
        <v>20</v>
      </c>
      <c r="H43" s="108"/>
      <c r="I43" s="109">
        <v>127700</v>
      </c>
    </row>
    <row r="44" spans="1:9" ht="15.75" thickBot="1">
      <c r="A44" s="94"/>
      <c r="B44" s="113" t="s">
        <v>16</v>
      </c>
      <c r="C44" s="114"/>
      <c r="D44" s="115">
        <v>17900</v>
      </c>
      <c r="E44" s="41"/>
      <c r="F44" s="94"/>
      <c r="G44" s="107" t="s">
        <v>21</v>
      </c>
      <c r="H44" s="108"/>
      <c r="I44" s="109">
        <v>128400</v>
      </c>
    </row>
    <row r="45" spans="1:9" ht="15">
      <c r="A45" s="106" t="s">
        <v>123</v>
      </c>
      <c r="B45" s="102" t="s">
        <v>34</v>
      </c>
      <c r="C45" s="103"/>
      <c r="D45" s="104">
        <v>15400</v>
      </c>
      <c r="E45" s="41"/>
      <c r="F45" s="94"/>
      <c r="G45" s="116" t="s">
        <v>25</v>
      </c>
      <c r="H45" s="108"/>
      <c r="I45" s="109">
        <v>129700</v>
      </c>
    </row>
    <row r="46" spans="1:9" ht="15">
      <c r="A46" s="111"/>
      <c r="B46" s="107" t="s">
        <v>10</v>
      </c>
      <c r="C46" s="108"/>
      <c r="D46" s="109">
        <v>18700</v>
      </c>
      <c r="E46" s="41"/>
      <c r="F46" s="94"/>
      <c r="G46" s="107" t="s">
        <v>26</v>
      </c>
      <c r="H46" s="108"/>
      <c r="I46" s="109">
        <v>131400</v>
      </c>
    </row>
    <row r="47" spans="1:9" ht="15">
      <c r="A47" s="111"/>
      <c r="B47" s="107" t="s">
        <v>11</v>
      </c>
      <c r="C47" s="108"/>
      <c r="D47" s="109">
        <v>19000</v>
      </c>
      <c r="E47" s="41"/>
      <c r="F47" s="94"/>
      <c r="G47" s="107" t="s">
        <v>27</v>
      </c>
      <c r="H47" s="108"/>
      <c r="I47" s="109">
        <v>133200</v>
      </c>
    </row>
    <row r="48" spans="1:9" ht="15">
      <c r="A48" s="111"/>
      <c r="B48" s="107" t="s">
        <v>13</v>
      </c>
      <c r="C48" s="108"/>
      <c r="D48" s="109">
        <v>19700</v>
      </c>
      <c r="E48" s="41"/>
      <c r="F48" s="94"/>
      <c r="G48" s="116" t="s">
        <v>30</v>
      </c>
      <c r="H48" s="108"/>
      <c r="I48" s="109">
        <v>137000</v>
      </c>
    </row>
    <row r="49" spans="1:9" ht="15">
      <c r="A49" s="111"/>
      <c r="B49" s="107" t="s">
        <v>14</v>
      </c>
      <c r="C49" s="108"/>
      <c r="D49" s="109">
        <v>20500</v>
      </c>
      <c r="E49" s="41"/>
      <c r="F49" s="94"/>
      <c r="G49" s="107" t="s">
        <v>31</v>
      </c>
      <c r="H49" s="108"/>
      <c r="I49" s="109">
        <v>142100</v>
      </c>
    </row>
    <row r="50" spans="1:9" ht="15.75" thickBot="1">
      <c r="A50" s="111"/>
      <c r="B50" s="116" t="s">
        <v>16</v>
      </c>
      <c r="C50" s="108"/>
      <c r="D50" s="109">
        <v>22000</v>
      </c>
      <c r="E50" s="41"/>
      <c r="F50" s="123"/>
      <c r="G50" s="124" t="s">
        <v>32</v>
      </c>
      <c r="H50" s="119"/>
      <c r="I50" s="120">
        <v>146300</v>
      </c>
    </row>
    <row r="51" spans="1:5" ht="15">
      <c r="A51" s="111"/>
      <c r="B51" s="107" t="s">
        <v>17</v>
      </c>
      <c r="C51" s="108"/>
      <c r="D51" s="109">
        <v>22000</v>
      </c>
      <c r="E51" s="41"/>
    </row>
    <row r="52" spans="1:9" ht="16.5" thickBot="1">
      <c r="A52" s="111"/>
      <c r="B52" s="107" t="s">
        <v>19</v>
      </c>
      <c r="C52" s="108"/>
      <c r="D52" s="109">
        <v>23000</v>
      </c>
      <c r="E52" s="41"/>
      <c r="F52" s="304" t="s">
        <v>124</v>
      </c>
      <c r="G52" s="305"/>
      <c r="H52" s="305"/>
      <c r="I52" s="306"/>
    </row>
    <row r="53" spans="1:9" ht="15.75" thickBot="1">
      <c r="A53" s="111"/>
      <c r="B53" s="116" t="s">
        <v>20</v>
      </c>
      <c r="C53" s="108"/>
      <c r="D53" s="109">
        <v>24000</v>
      </c>
      <c r="E53" s="41"/>
      <c r="F53" s="125"/>
      <c r="G53" s="126" t="s">
        <v>125</v>
      </c>
      <c r="H53" s="126" t="s">
        <v>126</v>
      </c>
      <c r="I53" s="127" t="s">
        <v>127</v>
      </c>
    </row>
    <row r="54" spans="1:9" ht="15.75" thickBot="1">
      <c r="A54" s="117"/>
      <c r="B54" s="124" t="s">
        <v>21</v>
      </c>
      <c r="C54" s="119"/>
      <c r="D54" s="120">
        <v>24700</v>
      </c>
      <c r="E54" s="41"/>
      <c r="F54" s="128" t="s">
        <v>111</v>
      </c>
      <c r="G54" s="129">
        <v>780</v>
      </c>
      <c r="H54" s="129">
        <v>540</v>
      </c>
      <c r="I54" s="130">
        <v>770</v>
      </c>
    </row>
    <row r="55" spans="1:9" ht="15">
      <c r="A55" s="131"/>
      <c r="B55" s="132"/>
      <c r="C55" s="133"/>
      <c r="D55" s="134"/>
      <c r="E55" s="41"/>
      <c r="F55" s="135" t="s">
        <v>114</v>
      </c>
      <c r="G55" s="136">
        <v>790</v>
      </c>
      <c r="H55" s="136">
        <v>710</v>
      </c>
      <c r="I55" s="137">
        <v>1060</v>
      </c>
    </row>
    <row r="56" spans="1:9" ht="15">
      <c r="A56" s="131"/>
      <c r="B56" s="132"/>
      <c r="C56" s="133"/>
      <c r="D56" s="134"/>
      <c r="E56" s="41"/>
      <c r="F56" s="135" t="s">
        <v>117</v>
      </c>
      <c r="G56" s="136">
        <v>1040</v>
      </c>
      <c r="H56" s="136">
        <v>1020</v>
      </c>
      <c r="I56" s="137">
        <v>1270</v>
      </c>
    </row>
    <row r="57" spans="1:9" ht="15">
      <c r="A57" s="131"/>
      <c r="B57" s="132"/>
      <c r="C57" s="133"/>
      <c r="D57" s="134"/>
      <c r="E57" s="41"/>
      <c r="F57" s="135" t="s">
        <v>119</v>
      </c>
      <c r="G57" s="136">
        <v>1480</v>
      </c>
      <c r="H57" s="136">
        <v>1140</v>
      </c>
      <c r="I57" s="137">
        <v>1420</v>
      </c>
    </row>
    <row r="58" spans="1:9" ht="15">
      <c r="A58" s="131"/>
      <c r="B58" s="132"/>
      <c r="C58" s="133"/>
      <c r="D58" s="134"/>
      <c r="E58" s="41"/>
      <c r="F58" s="135" t="s">
        <v>121</v>
      </c>
      <c r="G58" s="136">
        <v>1940</v>
      </c>
      <c r="H58" s="136">
        <v>1370</v>
      </c>
      <c r="I58" s="137">
        <v>1640</v>
      </c>
    </row>
    <row r="59" spans="1:9" ht="15">
      <c r="A59" s="131"/>
      <c r="B59" s="132"/>
      <c r="C59" s="133"/>
      <c r="D59" s="134"/>
      <c r="E59" s="41"/>
      <c r="F59" s="135" t="s">
        <v>123</v>
      </c>
      <c r="G59" s="136">
        <v>2170</v>
      </c>
      <c r="H59" s="136">
        <v>1630</v>
      </c>
      <c r="I59" s="137">
        <v>2060</v>
      </c>
    </row>
    <row r="60" spans="1:9" ht="15">
      <c r="A60" s="131"/>
      <c r="B60" s="132"/>
      <c r="C60" s="133"/>
      <c r="D60" s="134"/>
      <c r="E60" s="41"/>
      <c r="F60" s="135" t="s">
        <v>112</v>
      </c>
      <c r="G60" s="136">
        <v>2280</v>
      </c>
      <c r="H60" s="136">
        <v>2300</v>
      </c>
      <c r="I60" s="137">
        <v>2760</v>
      </c>
    </row>
    <row r="61" spans="1:9" ht="15">
      <c r="A61" s="131"/>
      <c r="B61" s="132"/>
      <c r="C61" s="133"/>
      <c r="D61" s="134"/>
      <c r="E61" s="41"/>
      <c r="F61" s="135" t="s">
        <v>116</v>
      </c>
      <c r="G61" s="136">
        <v>2620</v>
      </c>
      <c r="H61" s="136">
        <v>2700</v>
      </c>
      <c r="I61" s="137">
        <v>3230</v>
      </c>
    </row>
    <row r="62" spans="1:9" ht="15">
      <c r="A62" s="131"/>
      <c r="B62" s="132"/>
      <c r="C62" s="133"/>
      <c r="D62" s="134"/>
      <c r="E62" s="41"/>
      <c r="F62" s="135" t="s">
        <v>120</v>
      </c>
      <c r="G62" s="136">
        <v>3120</v>
      </c>
      <c r="H62" s="136">
        <v>3380</v>
      </c>
      <c r="I62" s="137">
        <v>4330</v>
      </c>
    </row>
    <row r="63" spans="1:9" ht="15" thickBot="1">
      <c r="A63" s="264"/>
      <c r="B63" s="264"/>
      <c r="C63" s="264"/>
      <c r="D63" s="134"/>
      <c r="E63" s="41"/>
      <c r="F63" s="139" t="s">
        <v>122</v>
      </c>
      <c r="G63" s="140">
        <v>3440</v>
      </c>
      <c r="H63" s="140">
        <v>4210</v>
      </c>
      <c r="I63" s="141">
        <v>5410</v>
      </c>
    </row>
    <row r="64" spans="1:9" ht="15.75" thickBot="1">
      <c r="A64" s="162"/>
      <c r="B64" s="138"/>
      <c r="C64" s="138"/>
      <c r="D64" s="159"/>
      <c r="E64" s="41"/>
      <c r="F64" s="158"/>
      <c r="G64" s="142"/>
      <c r="H64" s="142"/>
      <c r="I64" s="142"/>
    </row>
    <row r="65" spans="1:10" ht="0.75" customHeight="1" thickBot="1">
      <c r="A65" s="43" t="s">
        <v>33</v>
      </c>
      <c r="B65" s="161"/>
      <c r="C65" s="160"/>
      <c r="D65" s="143"/>
      <c r="E65" s="163"/>
      <c r="F65" s="145"/>
      <c r="G65" s="157"/>
      <c r="H65" s="157"/>
      <c r="I65" s="157"/>
      <c r="J65" s="89"/>
    </row>
    <row r="66" spans="1:9" ht="15.75" hidden="1" thickBot="1">
      <c r="A66" s="44" t="s">
        <v>84</v>
      </c>
      <c r="B66" s="29"/>
      <c r="C66" s="29"/>
      <c r="D66" s="143"/>
      <c r="E66" s="144"/>
      <c r="F66" s="145"/>
      <c r="G66" s="146"/>
      <c r="H66" s="146"/>
      <c r="I66" s="164"/>
    </row>
    <row r="67" spans="1:10" ht="15.75" hidden="1" thickBot="1">
      <c r="A67" s="44" t="s">
        <v>85</v>
      </c>
      <c r="B67" s="29"/>
      <c r="C67" s="29"/>
      <c r="D67" s="143"/>
      <c r="E67" s="144"/>
      <c r="F67" s="145"/>
      <c r="G67" s="146"/>
      <c r="H67" s="146"/>
      <c r="I67" s="146"/>
      <c r="J67" s="89"/>
    </row>
    <row r="68" spans="1:10" ht="15.75" hidden="1" thickBot="1">
      <c r="A68" s="44" t="s">
        <v>86</v>
      </c>
      <c r="B68" s="29"/>
      <c r="C68" s="29"/>
      <c r="D68" s="143"/>
      <c r="E68" s="144"/>
      <c r="F68" s="145"/>
      <c r="G68" s="146"/>
      <c r="H68" s="146"/>
      <c r="I68" s="146"/>
      <c r="J68" s="89"/>
    </row>
    <row r="69" spans="1:10" ht="15.75" hidden="1" thickBot="1">
      <c r="A69" s="44" t="s">
        <v>87</v>
      </c>
      <c r="B69" s="29"/>
      <c r="C69" s="29"/>
      <c r="D69" s="143"/>
      <c r="E69" s="144"/>
      <c r="F69" s="145"/>
      <c r="G69" s="146"/>
      <c r="H69" s="146"/>
      <c r="I69" s="146"/>
      <c r="J69" s="89"/>
    </row>
    <row r="70" spans="1:9" ht="15" customHeight="1" hidden="1" thickBot="1">
      <c r="A70" s="44" t="s">
        <v>88</v>
      </c>
      <c r="B70" s="147"/>
      <c r="C70" s="148"/>
      <c r="D70" s="149"/>
      <c r="E70" s="149"/>
      <c r="F70" s="150"/>
      <c r="G70" s="151"/>
      <c r="H70" s="149"/>
      <c r="I70" s="165"/>
    </row>
    <row r="71" spans="1:10" ht="15" customHeight="1" hidden="1" thickBot="1">
      <c r="A71" s="44" t="s">
        <v>89</v>
      </c>
      <c r="B71" s="151"/>
      <c r="C71" s="148"/>
      <c r="D71" s="149"/>
      <c r="E71" s="149"/>
      <c r="F71" s="150"/>
      <c r="G71" s="151"/>
      <c r="H71" s="149"/>
      <c r="I71" s="149"/>
      <c r="J71" s="89"/>
    </row>
    <row r="72" spans="1:9" ht="15" customHeight="1" hidden="1" thickBot="1">
      <c r="A72" s="44" t="s">
        <v>90</v>
      </c>
      <c r="B72" s="151"/>
      <c r="C72" s="148"/>
      <c r="D72" s="149"/>
      <c r="E72" s="149"/>
      <c r="F72" s="150"/>
      <c r="G72" s="151"/>
      <c r="H72" s="149"/>
      <c r="I72" s="165"/>
    </row>
    <row r="73" spans="1:10" ht="15" customHeight="1" hidden="1" thickBot="1">
      <c r="A73" s="44" t="s">
        <v>91</v>
      </c>
      <c r="B73" s="151"/>
      <c r="C73" s="148"/>
      <c r="D73" s="149"/>
      <c r="E73" s="149"/>
      <c r="F73" s="150"/>
      <c r="G73" s="151"/>
      <c r="H73" s="149"/>
      <c r="I73" s="149"/>
      <c r="J73" s="89"/>
    </row>
    <row r="74" spans="1:10" ht="15" customHeight="1" hidden="1" thickBot="1">
      <c r="A74" s="44" t="s">
        <v>92</v>
      </c>
      <c r="B74" s="151"/>
      <c r="C74" s="148"/>
      <c r="D74" s="149"/>
      <c r="E74" s="149"/>
      <c r="F74" s="150"/>
      <c r="G74" s="151"/>
      <c r="H74" s="149"/>
      <c r="I74" s="149"/>
      <c r="J74" s="89"/>
    </row>
    <row r="75" spans="1:10" ht="15" customHeight="1" hidden="1" thickBot="1">
      <c r="A75" s="44" t="s">
        <v>93</v>
      </c>
      <c r="B75" s="151"/>
      <c r="C75" s="148"/>
      <c r="D75" s="149"/>
      <c r="E75" s="149"/>
      <c r="F75" s="150"/>
      <c r="G75" s="151"/>
      <c r="H75" s="149"/>
      <c r="I75" s="149"/>
      <c r="J75" s="89"/>
    </row>
    <row r="76" spans="1:10" ht="15" customHeight="1" hidden="1" thickBot="1">
      <c r="A76" s="44" t="s">
        <v>94</v>
      </c>
      <c r="B76" s="151"/>
      <c r="C76" s="148"/>
      <c r="D76" s="149"/>
      <c r="E76" s="149"/>
      <c r="F76" s="150"/>
      <c r="G76" s="151"/>
      <c r="H76" s="149"/>
      <c r="I76" s="149"/>
      <c r="J76" s="89"/>
    </row>
    <row r="77" spans="1:9" ht="15" customHeight="1" hidden="1" thickBot="1">
      <c r="A77" s="44" t="s">
        <v>95</v>
      </c>
      <c r="B77" s="151"/>
      <c r="C77" s="148"/>
      <c r="D77" s="149"/>
      <c r="E77" s="149"/>
      <c r="F77" s="150"/>
      <c r="G77" s="167"/>
      <c r="H77" s="149"/>
      <c r="I77" s="165"/>
    </row>
    <row r="78" spans="1:9" ht="12.75">
      <c r="A78" s="166"/>
      <c r="B78" s="166"/>
      <c r="C78" s="166"/>
      <c r="D78" s="166"/>
      <c r="E78" s="166"/>
      <c r="F78" s="166"/>
      <c r="H78" s="166"/>
      <c r="I78" s="166"/>
    </row>
  </sheetData>
  <sheetProtection/>
  <mergeCells count="10">
    <mergeCell ref="A63:C63"/>
    <mergeCell ref="C1:I1"/>
    <mergeCell ref="C2:I2"/>
    <mergeCell ref="C3:I3"/>
    <mergeCell ref="C4:I4"/>
    <mergeCell ref="F52:I52"/>
    <mergeCell ref="A5:I5"/>
    <mergeCell ref="A6:I6"/>
    <mergeCell ref="A7:I7"/>
    <mergeCell ref="A8:I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Галюня</dc:creator>
  <cp:keywords/>
  <dc:description/>
  <cp:lastModifiedBy>Пользователь Windows</cp:lastModifiedBy>
  <dcterms:created xsi:type="dcterms:W3CDTF">2014-03-28T09:31:39Z</dcterms:created>
  <dcterms:modified xsi:type="dcterms:W3CDTF">2014-05-30T13:38:49Z</dcterms:modified>
  <cp:category/>
  <cp:version/>
  <cp:contentType/>
  <cp:contentStatus/>
</cp:coreProperties>
</file>